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 filterPrivacy="1" defaultThemeVersion="124226"/>
  <xr:revisionPtr revIDLastSave="0" documentId="13_ncr:1_{21B86957-E960-0A4E-B56D-AD3E18ACCCC7}" xr6:coauthVersionLast="47" xr6:coauthVersionMax="47" xr10:uidLastSave="{00000000-0000-0000-0000-000000000000}"/>
  <bookViews>
    <workbookView xWindow="0" yWindow="8500" windowWidth="28800" windowHeight="8800" activeTab="8" xr2:uid="{00000000-000D-0000-FFFF-FFFF00000000}"/>
  </bookViews>
  <sheets>
    <sheet name="1.1." sheetId="11" r:id="rId1"/>
    <sheet name="1.2." sheetId="12" r:id="rId2"/>
    <sheet name="1.3." sheetId="13" r:id="rId3"/>
    <sheet name="1.4." sheetId="14" r:id="rId4"/>
    <sheet name="2.1." sheetId="15" r:id="rId5"/>
    <sheet name="2.2." sheetId="16" r:id="rId6"/>
    <sheet name="2.3." sheetId="17" r:id="rId7"/>
    <sheet name="2.4." sheetId="19" r:id="rId8"/>
    <sheet name="Баллы" sheetId="22" r:id="rId9"/>
  </sheets>
  <externalReferences>
    <externalReference r:id="rId10"/>
  </externalReferences>
  <definedNames>
    <definedName name="_xlnm._FilterDatabase" localSheetId="0" hidden="1">'1.1.'!#REF!</definedName>
    <definedName name="_xlnm._FilterDatabase" localSheetId="1" hidden="1">'1.2.'!#REF!</definedName>
    <definedName name="_xlnm._FilterDatabase" localSheetId="2" hidden="1">'1.3.'!#REF!</definedName>
    <definedName name="_xlnm._FilterDatabase" localSheetId="3" hidden="1">'1.4.'!#REF!</definedName>
    <definedName name="_xlnm._FilterDatabase" localSheetId="4" hidden="1">'2.1.'!#REF!</definedName>
    <definedName name="_xlnm._FilterDatabase" localSheetId="5" hidden="1">'2.2.'!#REF!</definedName>
    <definedName name="_xlnm._FilterDatabase" localSheetId="6" hidden="1">'2.3.'!#REF!</definedName>
    <definedName name="_xlnm._FilterDatabase" localSheetId="7" hidden="1">'2.4.'!#REF!</definedName>
    <definedName name="_xlnm._FilterDatabase" localSheetId="8" hidden="1">Баллы!$A$1:$C$12</definedName>
    <definedName name="_xlnm.Print_Titles" localSheetId="0">'1.1.'!$3:$3</definedName>
    <definedName name="_xlnm.Print_Titles" localSheetId="1">'1.2.'!$3:$3</definedName>
    <definedName name="_xlnm.Print_Titles" localSheetId="2">'1.3.'!$3:$3</definedName>
    <definedName name="_xlnm.Print_Titles" localSheetId="3">'1.4.'!$3:$3</definedName>
    <definedName name="_xlnm.Print_Titles" localSheetId="4">'2.1.'!$3:$3</definedName>
    <definedName name="_xlnm.Print_Titles" localSheetId="5">'2.2.'!$3:$3</definedName>
    <definedName name="_xlnm.Print_Titles" localSheetId="6">'2.3.'!$3:$3</definedName>
    <definedName name="_xlnm.Print_Titles" localSheetId="7">'2.4.'!$3:$3</definedName>
    <definedName name="_xlnm.Print_Area" localSheetId="0">'1.1.'!$A$3:$H$63</definedName>
    <definedName name="_xlnm.Print_Area" localSheetId="1">'1.2.'!$A$3:$H$48</definedName>
    <definedName name="_xlnm.Print_Area" localSheetId="2">'1.3.'!$A$3:$H$66</definedName>
    <definedName name="_xlnm.Print_Area" localSheetId="3">'1.4.'!$A$3:$H$83</definedName>
    <definedName name="_xlnm.Print_Area" localSheetId="4">'2.1.'!$A$3:$H$46</definedName>
    <definedName name="_xlnm.Print_Area" localSheetId="5">'2.2.'!$A$3:$H$85</definedName>
    <definedName name="_xlnm.Print_Area" localSheetId="6">'2.3.'!$A$3:$H$41</definedName>
    <definedName name="_xlnm.Print_Area" localSheetId="7">'2.4.'!$A$3:$H$50</definedName>
    <definedName name="klasses">'[1]Анкета ОО'!$AG$3:$AG$13</definedName>
  </definedNames>
  <calcPr calcId="191029"/>
</workbook>
</file>

<file path=xl/calcChain.xml><?xml version="1.0" encoding="utf-8"?>
<calcChain xmlns="http://schemas.openxmlformats.org/spreadsheetml/2006/main">
  <c r="J9" i="22" l="1"/>
  <c r="J10" i="22"/>
  <c r="J11" i="22"/>
  <c r="J8" i="22"/>
  <c r="J4" i="22"/>
  <c r="J5" i="22"/>
  <c r="J6" i="22"/>
  <c r="J3" i="22"/>
  <c r="B85" i="16"/>
  <c r="B84" i="16"/>
  <c r="B83" i="16"/>
  <c r="B82" i="16"/>
  <c r="B81" i="16"/>
  <c r="B58" i="16"/>
  <c r="B57" i="16"/>
  <c r="B56" i="16"/>
  <c r="B55" i="16"/>
  <c r="B54" i="16"/>
  <c r="B44" i="16"/>
  <c r="B43" i="16"/>
  <c r="B42" i="16"/>
  <c r="B41" i="16"/>
  <c r="B40" i="16"/>
  <c r="C7" i="22"/>
  <c r="G2" i="22" l="1"/>
  <c r="J2" i="22"/>
  <c r="I2" i="22"/>
  <c r="C2" i="22"/>
  <c r="C12" i="22" s="1"/>
  <c r="E2" i="22"/>
  <c r="H7" i="22"/>
  <c r="E7" i="22"/>
  <c r="G7" i="22"/>
  <c r="I7" i="22"/>
  <c r="F2" i="22"/>
  <c r="H2" i="22"/>
  <c r="F7" i="22"/>
  <c r="J7" i="22"/>
  <c r="D2" i="22"/>
  <c r="D7" i="22"/>
  <c r="H12" i="22" l="1"/>
  <c r="E12" i="22"/>
  <c r="G12" i="22"/>
  <c r="D12" i="22"/>
  <c r="I12" i="22"/>
  <c r="F12" i="22"/>
  <c r="J12" i="22"/>
  <c r="B40" i="12" l="1"/>
  <c r="B41" i="19"/>
  <c r="B50" i="19"/>
  <c r="B49" i="19"/>
  <c r="B48" i="19"/>
  <c r="B47" i="19"/>
  <c r="B46" i="19"/>
  <c r="B43" i="19"/>
  <c r="B42" i="19"/>
  <c r="B40" i="19"/>
  <c r="B39" i="19"/>
  <c r="B37" i="19"/>
  <c r="B36" i="19"/>
  <c r="B35" i="19"/>
  <c r="B33" i="19"/>
  <c r="B32" i="19"/>
  <c r="B31" i="19"/>
  <c r="B30" i="19"/>
  <c r="B29" i="19"/>
  <c r="B26" i="19"/>
  <c r="B25" i="19"/>
  <c r="B24" i="19"/>
  <c r="B23" i="19"/>
  <c r="B22" i="19"/>
  <c r="B12" i="19"/>
  <c r="B11" i="19"/>
  <c r="B10" i="19"/>
  <c r="B9" i="19"/>
  <c r="B8" i="19"/>
  <c r="B7" i="19"/>
  <c r="B41" i="17"/>
  <c r="B40" i="17"/>
  <c r="B39" i="17"/>
  <c r="B38" i="17"/>
  <c r="B35" i="17"/>
  <c r="B34" i="17"/>
  <c r="B33" i="17"/>
  <c r="B32" i="17"/>
  <c r="B30" i="17"/>
  <c r="B29" i="17"/>
  <c r="B28" i="17"/>
  <c r="B26" i="17"/>
  <c r="B25" i="17"/>
  <c r="B24" i="17"/>
  <c r="B23" i="17"/>
  <c r="B20" i="17"/>
  <c r="B19" i="17"/>
  <c r="B18" i="17"/>
  <c r="B17" i="17"/>
  <c r="B8" i="17"/>
  <c r="B7" i="17"/>
  <c r="B71" i="16"/>
  <c r="B70" i="16"/>
  <c r="B5" i="17" l="1"/>
  <c r="B27" i="17"/>
  <c r="B13" i="19"/>
  <c r="B20" i="19"/>
  <c r="B27" i="19"/>
  <c r="B34" i="19"/>
  <c r="B5" i="19"/>
  <c r="B38" i="19"/>
  <c r="B44" i="19"/>
  <c r="B36" i="17"/>
  <c r="B31" i="17"/>
  <c r="B21" i="17"/>
  <c r="B9" i="17"/>
  <c r="B15" i="17"/>
  <c r="B67" i="16"/>
  <c r="B66" i="16"/>
  <c r="B65" i="16"/>
  <c r="B13" i="16"/>
  <c r="B11" i="16"/>
  <c r="B10" i="16"/>
  <c r="B9" i="16"/>
  <c r="B8" i="16"/>
  <c r="B4" i="17" l="1"/>
  <c r="B4" i="19"/>
  <c r="B80" i="16"/>
  <c r="B79" i="16"/>
  <c r="B78" i="16"/>
  <c r="B77" i="16"/>
  <c r="B76" i="16"/>
  <c r="B75" i="16"/>
  <c r="B74" i="16"/>
  <c r="B69" i="16"/>
  <c r="B68" i="16"/>
  <c r="B64" i="16"/>
  <c r="B62" i="16"/>
  <c r="B61" i="16"/>
  <c r="B60" i="16"/>
  <c r="B53" i="16"/>
  <c r="B52" i="16"/>
  <c r="B51" i="16"/>
  <c r="B50" i="16"/>
  <c r="B49" i="16"/>
  <c r="B48" i="16"/>
  <c r="B47" i="16"/>
  <c r="B39" i="16"/>
  <c r="B38" i="16"/>
  <c r="B37" i="16"/>
  <c r="B36" i="16"/>
  <c r="B35" i="16"/>
  <c r="B34" i="16"/>
  <c r="B33" i="16"/>
  <c r="B16" i="16"/>
  <c r="B15" i="16"/>
  <c r="B14" i="16"/>
  <c r="B12" i="16"/>
  <c r="B7" i="16"/>
  <c r="B59" i="16" l="1"/>
  <c r="B17" i="16"/>
  <c r="B45" i="16"/>
  <c r="B72" i="16"/>
  <c r="B5" i="16"/>
  <c r="B31" i="16"/>
  <c r="B63" i="16"/>
  <c r="B46" i="15"/>
  <c r="B45" i="15"/>
  <c r="B44" i="15"/>
  <c r="B43" i="15"/>
  <c r="B42" i="15"/>
  <c r="B39" i="15"/>
  <c r="B38" i="15"/>
  <c r="B37" i="15"/>
  <c r="B36" i="15"/>
  <c r="B34" i="15"/>
  <c r="B33" i="15"/>
  <c r="B32" i="15"/>
  <c r="B30" i="15"/>
  <c r="B29" i="15"/>
  <c r="B28" i="15"/>
  <c r="B27" i="15"/>
  <c r="B26" i="15"/>
  <c r="B23" i="15"/>
  <c r="B22" i="15"/>
  <c r="B21" i="15"/>
  <c r="B20" i="15"/>
  <c r="B19" i="15"/>
  <c r="B9" i="15"/>
  <c r="B8" i="15"/>
  <c r="B7" i="15"/>
  <c r="B77" i="14"/>
  <c r="B76" i="14"/>
  <c r="B75" i="14"/>
  <c r="B74" i="14"/>
  <c r="B73" i="14"/>
  <c r="B53" i="14"/>
  <c r="B52" i="14"/>
  <c r="B51" i="14"/>
  <c r="B50" i="14"/>
  <c r="B49" i="14"/>
  <c r="B38" i="14"/>
  <c r="B37" i="14"/>
  <c r="B36" i="14"/>
  <c r="B35" i="14"/>
  <c r="B34" i="14"/>
  <c r="B13" i="14"/>
  <c r="B83" i="14"/>
  <c r="B82" i="14"/>
  <c r="B81" i="14"/>
  <c r="B80" i="14"/>
  <c r="B79" i="14"/>
  <c r="B78" i="14"/>
  <c r="B72" i="14"/>
  <c r="B71" i="14"/>
  <c r="B68" i="14"/>
  <c r="B67" i="14"/>
  <c r="B66" i="14"/>
  <c r="B65" i="14"/>
  <c r="B63" i="14"/>
  <c r="B62" i="14"/>
  <c r="B61" i="14"/>
  <c r="B59" i="14"/>
  <c r="B58" i="14"/>
  <c r="B57" i="14"/>
  <c r="B56" i="14"/>
  <c r="B55" i="14"/>
  <c r="B54" i="14"/>
  <c r="B48" i="14"/>
  <c r="B47" i="14"/>
  <c r="B44" i="14"/>
  <c r="B43" i="14"/>
  <c r="B42" i="14"/>
  <c r="B41" i="14"/>
  <c r="B40" i="14"/>
  <c r="B39" i="14"/>
  <c r="B33" i="14"/>
  <c r="B32" i="14"/>
  <c r="B14" i="14"/>
  <c r="B12" i="14"/>
  <c r="B11" i="14"/>
  <c r="B10" i="14"/>
  <c r="B9" i="14"/>
  <c r="B8" i="14"/>
  <c r="B7" i="14"/>
  <c r="B62" i="13"/>
  <c r="B60" i="13"/>
  <c r="B59" i="13"/>
  <c r="B39" i="13"/>
  <c r="B38" i="13"/>
  <c r="B37" i="13"/>
  <c r="B29" i="13"/>
  <c r="B28" i="13"/>
  <c r="B27" i="13"/>
  <c r="B30" i="13"/>
  <c r="B31" i="13"/>
  <c r="B32" i="13"/>
  <c r="B33" i="13"/>
  <c r="B36" i="13"/>
  <c r="B40" i="13"/>
  <c r="B53" i="13"/>
  <c r="B52" i="13"/>
  <c r="B51" i="13"/>
  <c r="B50" i="13"/>
  <c r="B11" i="13"/>
  <c r="B9" i="13"/>
  <c r="B66" i="13"/>
  <c r="B65" i="13"/>
  <c r="B64" i="13"/>
  <c r="B63" i="13"/>
  <c r="B61" i="13"/>
  <c r="B56" i="13"/>
  <c r="B55" i="13"/>
  <c r="B54" i="13"/>
  <c r="B49" i="13"/>
  <c r="B47" i="13"/>
  <c r="B46" i="13"/>
  <c r="B45" i="13"/>
  <c r="B43" i="13"/>
  <c r="B42" i="13"/>
  <c r="B41" i="13"/>
  <c r="B26" i="13"/>
  <c r="B13" i="13"/>
  <c r="B12" i="13"/>
  <c r="B10" i="13"/>
  <c r="B8" i="13"/>
  <c r="B7" i="13"/>
  <c r="B48" i="12"/>
  <c r="B47" i="12"/>
  <c r="B39" i="12"/>
  <c r="B32" i="12"/>
  <c r="B31" i="12"/>
  <c r="B25" i="12"/>
  <c r="B24" i="12"/>
  <c r="B46" i="12"/>
  <c r="B45" i="12"/>
  <c r="B44" i="12"/>
  <c r="B41" i="12"/>
  <c r="B38" i="12"/>
  <c r="B36" i="12"/>
  <c r="B35" i="12"/>
  <c r="B34" i="12"/>
  <c r="B30" i="12"/>
  <c r="B29" i="12"/>
  <c r="B28" i="12"/>
  <c r="B23" i="12"/>
  <c r="B22" i="12"/>
  <c r="B21" i="12"/>
  <c r="B11" i="12"/>
  <c r="B10" i="12"/>
  <c r="B9" i="12"/>
  <c r="B8" i="12"/>
  <c r="B7" i="12"/>
  <c r="B57" i="11"/>
  <c r="B58" i="11"/>
  <c r="B62" i="11"/>
  <c r="B63" i="11"/>
  <c r="B56" i="11"/>
  <c r="B52" i="11"/>
  <c r="B53" i="11"/>
  <c r="B50" i="11"/>
  <c r="B47" i="11"/>
  <c r="B48" i="11"/>
  <c r="B46" i="11"/>
  <c r="B38" i="11"/>
  <c r="B39" i="11"/>
  <c r="B43" i="11"/>
  <c r="B44" i="11"/>
  <c r="B37" i="11"/>
  <c r="B28" i="11"/>
  <c r="B29" i="11"/>
  <c r="B33" i="11"/>
  <c r="B34" i="11"/>
  <c r="B27" i="11"/>
  <c r="B8" i="11"/>
  <c r="B9" i="11"/>
  <c r="B10" i="11"/>
  <c r="B11" i="11"/>
  <c r="B12" i="11"/>
  <c r="B13" i="11"/>
  <c r="B14" i="11"/>
  <c r="B7" i="11"/>
  <c r="B49" i="11" l="1"/>
  <c r="B45" i="11"/>
  <c r="B4" i="16"/>
  <c r="B17" i="15"/>
  <c r="B31" i="15"/>
  <c r="B10" i="15"/>
  <c r="B5" i="15"/>
  <c r="B24" i="15"/>
  <c r="B35" i="15"/>
  <c r="B40" i="15"/>
  <c r="B69" i="14"/>
  <c r="B60" i="14"/>
  <c r="B15" i="14"/>
  <c r="B5" i="14"/>
  <c r="B30" i="14"/>
  <c r="B45" i="14"/>
  <c r="B64" i="14"/>
  <c r="B34" i="13"/>
  <c r="B24" i="13"/>
  <c r="B44" i="13"/>
  <c r="B57" i="13"/>
  <c r="B5" i="13"/>
  <c r="B14" i="13"/>
  <c r="B48" i="13"/>
  <c r="B37" i="12"/>
  <c r="B33" i="12"/>
  <c r="B19" i="12"/>
  <c r="B5" i="12"/>
  <c r="B42" i="12"/>
  <c r="B26" i="12"/>
  <c r="B12" i="12"/>
  <c r="B54" i="11"/>
  <c r="B35" i="11"/>
  <c r="B25" i="11"/>
  <c r="B15" i="11"/>
  <c r="B5" i="11"/>
  <c r="B4" i="15" l="1"/>
  <c r="B4" i="14"/>
  <c r="B4" i="13"/>
  <c r="B4" i="12"/>
  <c r="B4" i="11"/>
</calcChain>
</file>

<file path=xl/sharedStrings.xml><?xml version="1.0" encoding="utf-8"?>
<sst xmlns="http://schemas.openxmlformats.org/spreadsheetml/2006/main" count="890" uniqueCount="185">
  <si>
    <t>Позиция оценивания</t>
  </si>
  <si>
    <t>Анализ эффективности принятых мер</t>
  </si>
  <si>
    <t xml:space="preserve">1.1. Система оценки качества подготовки обучающихся </t>
  </si>
  <si>
    <t>Максимальный балл</t>
  </si>
  <si>
    <t>Проведение мероприятий по формированию позитивного отношения к объективной оценке образовательных результатов</t>
  </si>
  <si>
    <t>Наличие анализа результатов мониторинга показателей:</t>
  </si>
  <si>
    <t>Параметры оценивания</t>
  </si>
  <si>
    <t>Наличие неэффективных показателей и/или показателей 
с негативными последствиями</t>
  </si>
  <si>
    <t>Показатели</t>
  </si>
  <si>
    <t>Наличие описания методов сбора информации</t>
  </si>
  <si>
    <t>Наличие мониторинга показателей</t>
  </si>
  <si>
    <t>Наличие сведений о сроках проведения мониторинга показателей</t>
  </si>
  <si>
    <t>Использование информационных систем для сбора информации</t>
  </si>
  <si>
    <t>Мониторинг показателей</t>
  </si>
  <si>
    <t>Анализ результатов мониторинга</t>
  </si>
  <si>
    <t>Адресные рекомендации по результатам анализа</t>
  </si>
  <si>
    <t>–</t>
  </si>
  <si>
    <t>по оценке функциональной грамотности</t>
  </si>
  <si>
    <t>по обеспечению объективности процедур оценки качества образования</t>
  </si>
  <si>
    <t>Наличие мониторинга показателей (мониторинг по неэффективным показателям и/или показателям с негативными последствиями не учитывается):</t>
  </si>
  <si>
    <t>Критерии оценки механизмов управления качеством образования в субъектах Российской Федерации</t>
  </si>
  <si>
    <t>Наличие региональных показателей:</t>
  </si>
  <si>
    <t>2
 (по 1 баллу за каждый этап)</t>
  </si>
  <si>
    <t>Наличие адресных рекомендаций, разработанных с учетом анализа результатов мониторинга показателей</t>
  </si>
  <si>
    <t>Наличие рекомендаций по использованию успешных практик, разработанных с учетом анализа результатов мониторинга показателей</t>
  </si>
  <si>
    <t>Наличие методических и иных материалов, разработанных с учетом анализа результатов мониторинга показателей</t>
  </si>
  <si>
    <t>2
 (по 1 баллу за каждый уровень)</t>
  </si>
  <si>
    <t>Принятие мер по повышению объективности на этапе проведения процедур оценки качества образования и при проверке результатов</t>
  </si>
  <si>
    <t>Цели и задачи</t>
  </si>
  <si>
    <t>Мероприятия, меры, управленческие решения</t>
  </si>
  <si>
    <t>Наличие целей и задач</t>
  </si>
  <si>
    <t>Обоснование целей и задач</t>
  </si>
  <si>
    <t>Реалистичность целей и задач</t>
  </si>
  <si>
    <t>Репрезентативность выборки</t>
  </si>
  <si>
    <t>Наличие показателя/перечня показателей</t>
  </si>
  <si>
    <t>Соответствие показателей обоснованной цели</t>
  </si>
  <si>
    <t>Обобщение полученных данных</t>
  </si>
  <si>
    <t>Использование контекстных данных</t>
  </si>
  <si>
    <t>Интерпретация результатов и выводы в разрезе показателей</t>
  </si>
  <si>
    <t>Адресность рекомендаций относительно выявленной проблемы</t>
  </si>
  <si>
    <t>Описание специфики мер/мероприятий/
управленческих решений</t>
  </si>
  <si>
    <t>Проведение анализа эффективности принятых мер на основе повторного измерения показателей:</t>
  </si>
  <si>
    <t>Выявление динамики</t>
  </si>
  <si>
    <t>Заключение об эффективности принятых мер</t>
  </si>
  <si>
    <t>Наличие региональных целей и задач:</t>
  </si>
  <si>
    <t>Соответствие мероприятий, мер, управленческих решений актуальной проблематике</t>
  </si>
  <si>
    <t>по формированию объективной ВСОКО в каждой ОО региона</t>
  </si>
  <si>
    <t>по сформированности объективной ВСОКО в каждой ОО региона</t>
  </si>
  <si>
    <t>Принятие мер по формированию объективной ВСОКО в каждой ОО региона</t>
  </si>
  <si>
    <t>по популяризации материалов исследований качества образования, проводимых на национальном уровне (НИКО, МСИ и др.)</t>
  </si>
  <si>
    <t>1.2. Система работы со школами с низкими результатами обучения и/или школами, функционирующими в неблагоприятных социальных условиях</t>
  </si>
  <si>
    <t>по выявлению школ с низкими результатами обучения</t>
  </si>
  <si>
    <t xml:space="preserve">по организации работы со школами с низкими результатами обучения </t>
  </si>
  <si>
    <t>по определению динамики образовательных результатов в выявленных школах с низкими результатами обучения</t>
  </si>
  <si>
    <t>Принятие мер по оказанию адресной методической поддержки школам с низкими результатами обучения относительно выявленных в данных школах проблем</t>
  </si>
  <si>
    <t>по мониторингу рисков снижения образовательных результатов</t>
  </si>
  <si>
    <t>по адресной профилактике рисков снижения образовательных
результатов в выявленных ОО</t>
  </si>
  <si>
    <t>по мониторингу ресурсных дефицитов в образовательных организациях</t>
  </si>
  <si>
    <t>по мониторингу образовательных результатов в школах, функционирующих в условиях рисков снижения образовательных результатов</t>
  </si>
  <si>
    <t>Принятие мер по устранению дефицита педагогических кадров</t>
  </si>
  <si>
    <t>Принятие мер, направленных на ликвидацию ресурсных дефицитов в школах, функционирующих в условиях рисков снижения образовательных результатов</t>
  </si>
  <si>
    <t>по развитию внутришкольных систем профилактики учебной неуспешности</t>
  </si>
  <si>
    <t>по профилактике учебной неуспешности в ОО региона</t>
  </si>
  <si>
    <t>Принятие мер профилактики учебной неуспешности в ОО региона</t>
  </si>
  <si>
    <t>1.3. Система выявления, поддержки и развития способностей и талантов у детей и молодежи</t>
  </si>
  <si>
    <t>по выявлению способностей и талантов у детей и молодежи</t>
  </si>
  <si>
    <t>по поддержке и развитию способностей и талантов у детей и молодежи</t>
  </si>
  <si>
    <t>по выявлению, поддержке и развитию способностей и талантов у обучающихся с ОВЗ</t>
  </si>
  <si>
    <t>по осуществлению государственно-частного партнерства для поддержки способных и талантливых детей и молодежи</t>
  </si>
  <si>
    <t>по индивидуализации обучения</t>
  </si>
  <si>
    <t>по учету участников этапов Всероссийской олимпиады школьников</t>
  </si>
  <si>
    <t>по учету иных форм развития образовательных достижений школьников (за исключением Всероссийской олимпиады школьников)</t>
  </si>
  <si>
    <t>по учету обучающихся по индивидуальным учебным планам</t>
  </si>
  <si>
    <t>по развитию способностей у обучающихся в классах с углубленным изучением отдельных предметов, профильных (предпрофильных) классах</t>
  </si>
  <si>
    <t>Принятие мер, направленных на стимулирование и поощрение способных и талантливых детей и молодежи</t>
  </si>
  <si>
    <t>Проведение мероприятий по поддержке участия школьников в профильных сменах, предметных школах и т.п.</t>
  </si>
  <si>
    <t>Принятие мер, направленных на развитие способностей у обучающихся в классах с углубленным изучением отдельных предметов, профильных (предпрофильных) классах</t>
  </si>
  <si>
    <t>Проведение мероприятий, направленных на развитие способностей у обучающихся с особыми образовательными потребностями</t>
  </si>
  <si>
    <t>Проведение мероприятий, направленных на поддержку участия команд кружков технического творчества, точек роста, творческих детских коллективов в региональных и федеральных конкурсах, соревнованиях и т.п.</t>
  </si>
  <si>
    <t>Проведение мероприятий для родителей (законных представителей) по вопросам выявления, поддержки и развития способностей и талантов у детей и молодежи</t>
  </si>
  <si>
    <t>1.4. Система работы по самоопределению и профессиональной ориентации обучающихся</t>
  </si>
  <si>
    <t>по созданию условий для профессионального становления</t>
  </si>
  <si>
    <t>по удовлетворению потребности в кадрах на основе анализа рынка труда региона</t>
  </si>
  <si>
    <t>по проведению ранней профориентации обучающихся</t>
  </si>
  <si>
    <t>по эффективности профориентационной работы в профильных классах и классах с УИОП</t>
  </si>
  <si>
    <t>по успешности зачисления в вуз в соответствии с выбранным профилем</t>
  </si>
  <si>
    <t>по соответствию специальности при трудоустройстве выбранной в ПОО специальности</t>
  </si>
  <si>
    <t>по учету обучающихся с ОВЗ, поступивших в ПОО</t>
  </si>
  <si>
    <t>по учету обучающихся, поступивших в ПОО своего региона</t>
  </si>
  <si>
    <t>2.1. Система мониторинга эффективности руководителей всех образовательных организаций</t>
  </si>
  <si>
    <t>по повышению качества управленческой деятельности</t>
  </si>
  <si>
    <t>по формированию резерва управленческих кадров</t>
  </si>
  <si>
    <t>по подготовке школьных управленческих команд</t>
  </si>
  <si>
    <t>Проведение мероприятий, направленных на формирование у обучающихся позитивного отношения к профессионально-трудовой деятельности</t>
  </si>
  <si>
    <t>Проведение профориентационных мероприятий совместно с учреждениями/предприятиями, образовательными организациями, центрами профориентационной работы, практической подготовки, в том числе с учетом межведомственного взаимодействия</t>
  </si>
  <si>
    <t xml:space="preserve">Проведение мероприятий для родителей (законных представителей) по вопросам профессиональной ориентации обучающихся </t>
  </si>
  <si>
    <t>Принятие мер по привлечению работодателей и их объединений в систему среднего профессионального образования</t>
  </si>
  <si>
    <t>Проведение мероприятий, направленных на повышение качества управленческой деятельности в ОО</t>
  </si>
  <si>
    <t>2.2. Система обеспечения профессионального развития педагогических работников</t>
  </si>
  <si>
    <t>по выявлению профессиональных дефицитов педагогических работников</t>
  </si>
  <si>
    <t>по совершенствованию предметных компетенций педагогических работников</t>
  </si>
  <si>
    <t>по проведению профилактики профессионального выгорания педагогов</t>
  </si>
  <si>
    <t>по осуществлению научно-методического сопровождения педагогических работников</t>
  </si>
  <si>
    <t>по учету индивидуальных образовательных маршрутов совершенствования профессионального мастерства педагогических работников, разработанных на основе диагностики профессиональных дефицитов</t>
  </si>
  <si>
    <t>по обеспечению ЦНППМ кураторами индивидуальных маршрутов и тьюторами</t>
  </si>
  <si>
    <t>Принятие мер по развитию «горизонтального обучения», наставничества и менторства</t>
  </si>
  <si>
    <t>Принятие мер по вовлечению педагогов в экспертную деятельность</t>
  </si>
  <si>
    <t>Проведение конкурсов профессионального мастерства педагогических работников</t>
  </si>
  <si>
    <t>Принятие мер, направленных на создание и функционирование центров непрерывного повышения профессионального мастерства педагогических работников</t>
  </si>
  <si>
    <t>Принятие мер по развитию цифровой образовательной среды дополнительного профессионального образования педагогических работников</t>
  </si>
  <si>
    <t>по выявлению кадровых потребностей в образовательных организациях региона</t>
  </si>
  <si>
    <t>по развитию кадрового потенциала в образовательных организациях</t>
  </si>
  <si>
    <t>по осуществлению профессиональной переподготовки по образовательным программам педагогической направленности</t>
  </si>
  <si>
    <t>по поддержке молодых педагогов/реализации программ наставничества педагогических работников</t>
  </si>
  <si>
    <t>по организации повышения квалификации педагогических работников в рамках реализации приоритетных федеральных программ</t>
  </si>
  <si>
    <t>2.3. Система организации воспитания обучающихся</t>
  </si>
  <si>
    <t>Принятие мер по повышению уровня сформированности ценностных ориентаций обучающихся</t>
  </si>
  <si>
    <t>по профилактике деструктивного поведения обучающихся</t>
  </si>
  <si>
    <t>по выявлению групп социального риска среди обучающихся</t>
  </si>
  <si>
    <t>Принятие мер в группах социального риска среди обучающихся</t>
  </si>
  <si>
    <t>Принятие мер профилактики деструктивного поведения обучающихся</t>
  </si>
  <si>
    <t>2.4. Система мониторинга качества дошкольного образования</t>
  </si>
  <si>
    <t>по повышению качества дошкольного образования</t>
  </si>
  <si>
    <t>по взаимодействию с семьей (участие семьи в образовательной деятельности, удовлетворенность семьи образовательными услугами, индивидуальная поддержка развития детей в семье)</t>
  </si>
  <si>
    <t>по повышению качества управления в дошкольных образовательных организациях</t>
  </si>
  <si>
    <t>по качеству образовательных программ дошкольного образования</t>
  </si>
  <si>
    <t>по качеству образовательных условий в дошкольных образовательных организациях (кадровые условия, развивающая предметно-пространственная среда, психолого-педагогические условия)</t>
  </si>
  <si>
    <t>по качеству управления в дошкольных образовательных организациях</t>
  </si>
  <si>
    <t>Принятие мер, направленных на повышение качества образовательных программ дошкольного образования</t>
  </si>
  <si>
    <t>Принятие мер, направленных на профессиональное развитие педагогических работников дошкольного образования</t>
  </si>
  <si>
    <t>Принятие мер, направленных на повышение качества образовательных условий в дошкольных образовательных организациях</t>
  </si>
  <si>
    <t>Принятие мер, направленных на развитие механизмов управления качеством дошкольного образования</t>
  </si>
  <si>
    <t>по осуществлению межведомственного и межуровневого взаимодействия по вопросам выявления, поддержки и развития способностей и талантов у детей и молодежи</t>
  </si>
  <si>
    <t>Наличие системы назначения руководителей образовательных организаций</t>
  </si>
  <si>
    <t>по обеспечению оптимизации графиков проверочных и диагностических работ в соответствии с рекомендациями Минпросвещения и Рособрнадзора</t>
  </si>
  <si>
    <t>Принятие мер по обеспечению оптимизации графиков проверочных и диагностических работ в соответствии с рекомендациями Минпросвещения и Рособрнадзора</t>
  </si>
  <si>
    <t>по обеспечению информированности обучающихся на уровне НОО и ООО об особенностях различных сфер профессиональной деятельности</t>
  </si>
  <si>
    <t>по выявлению предпочтений обучающихся на уровне ООО в области профессиональной ориентации</t>
  </si>
  <si>
    <t>по сопровождению профессионального самоопределения обучающихся на уровне ООО (в том числе обучающихся с ОВЗ)</t>
  </si>
  <si>
    <t>по обеспечению информированности обучающихся на уровне СОО об особенностях различных сфер профессиональной деятельности</t>
  </si>
  <si>
    <t>по выявлению предпочтений обучающихся на уровне СОО в области профессиональной ориентации</t>
  </si>
  <si>
    <t>по сопровождению профессионального самоопределения обучающихся на уровне СОО (в том числе обучающихся с ОВЗ)</t>
  </si>
  <si>
    <t>по выбору профессии обучающимися на уровне ООО</t>
  </si>
  <si>
    <t>по выбору профессии обучающимися на уровне СОО</t>
  </si>
  <si>
    <t>по качеству управленческой деятельности</t>
  </si>
  <si>
    <t>по результатам обучения (на основе объективных данных и с учетом контекстных характеристик ОО)</t>
  </si>
  <si>
    <t>из других направлений оценки РУМ</t>
  </si>
  <si>
    <t>Принятие мер по формированию резерва управленческих кадров</t>
  </si>
  <si>
    <t>по построению индивидуальных маршрутов непрерывного развития профессионального мастерства педагогических работников, разработанных на основе диагностики профессиональных дефицитов</t>
  </si>
  <si>
    <t>Проведение мероприятий, направленных на обновление дополнительных профессиональных программ</t>
  </si>
  <si>
    <t>по повышению качества деятельности в дошкольных образовательных организациях (социально-коммуникативное развитие, познавательное развитие, речевое развитие, художественно-эстетическое развитие, физическое развитие)</t>
  </si>
  <si>
    <t>по повышению качества образовательных условий в дошкольных образовательных организациях (кадровые условия, развивающая предметно-пространственная среда, психолого-педагогические условия)</t>
  </si>
  <si>
    <t>по обеспечению здоровья, безопасности и качества услуг по присмотру и уходу</t>
  </si>
  <si>
    <t>Принятие мер, направленных на повышение качества дошкольного образования для детей с ОВЗ</t>
  </si>
  <si>
    <t>Проведение мероприятий, принятие мер и управленческих решений в рамках других направлений оценки РУМ</t>
  </si>
  <si>
    <t>по организации повышения квалификации педагогических работников по вопросам выявления, поддержки и развития способностей и талантов у детей и молодежи</t>
  </si>
  <si>
    <t>по организации повышения квалификации педагогических работников по вопросам самоопределения и профессиональной ориентации обучающихся</t>
  </si>
  <si>
    <t>по организации повышения квалификации педагогических работников по вопросам организации воспитания обучающихся</t>
  </si>
  <si>
    <t>по организации повышения квалификации педагогических работников по вопросам повышения качества дошкольного образования</t>
  </si>
  <si>
    <t>Проведение мероприятий по информированию педагогического сообщества о новых тенденциях в сфере образования, задачах и требованиях к профессиональной компетентности педагогических работников</t>
  </si>
  <si>
    <t>Организация повышения квалификации педагогических работников в рамках реализации приоритетных федеральных программ</t>
  </si>
  <si>
    <t>по выявлению уровня подготовки обучающихся начального общего образования (базовый уровень/минимальный уровень подготовки; уровень выше базового/высокий уровень подготовки)</t>
  </si>
  <si>
    <t>по выявлению уровня подготовки обучающихся основного общего образования (базовый уровень/минимальный уровень подготовки; уровень выше базового/высокий уровень подготовки)</t>
  </si>
  <si>
    <t>по выявлению уровня подготовки обучающихся среднего общего образования (базовый уровень/минимальный уровень подготовки; уровень выше базового/высокий уровень подготовки)</t>
  </si>
  <si>
    <t>по выявлению уровня сформированности метапредметных результатов</t>
  </si>
  <si>
    <t>по учету обучающихся с деструктивными проявлениями</t>
  </si>
  <si>
    <t>Принятие мер в отношении обучающихся с деструктивными проявлениями</t>
  </si>
  <si>
    <t>по формированию ценностных ориентаций обучающихся</t>
  </si>
  <si>
    <t>по оценке сформированности ценностных ориентаций</t>
  </si>
  <si>
    <t>Направления</t>
  </si>
  <si>
    <t>1. Механизмы управления качеством образовательных результатов</t>
  </si>
  <si>
    <t>2. Механизмы управления качеством образовательной деятельности</t>
  </si>
  <si>
    <t>Механизмы управления качеством образования</t>
  </si>
  <si>
    <t>Итого по направлению</t>
  </si>
  <si>
    <t>Наличие методики расчета показателей</t>
  </si>
  <si>
    <t>по организации повышения квалификации педагогических работников по вопросам оценки качества образования в образовательной организации</t>
  </si>
  <si>
    <t>по соответствию уровня подготовки обучающихся требованиям ФГОС начального общего образования</t>
  </si>
  <si>
    <t>по соответствию уровня подготовки обучающихся требованиям ФГОС основного общего образования</t>
  </si>
  <si>
    <t>по соответствию уровня подготовки обучающихся требованиям ФГОС среднего общего образования</t>
  </si>
  <si>
    <t>по соответствию выбранных обучающимися ПОО и ОО ВО специальностей потребностям рынка труда региона</t>
  </si>
  <si>
    <t>-2
 (по -1 баллу за каждый уровень)</t>
  </si>
  <si>
    <t>Принятие мер, направленных на развитие дополнительного образования в регионе на основе учета потребностей обучающихся</t>
  </si>
  <si>
    <t>Принятие мер, направленных на увеличение охвата детей и молодежи мероприятиями по выявлению, поддержке и развитию способностей и талантов в соответствии с их потребностями</t>
  </si>
  <si>
    <t>по организации повышения квалификации педагогических работников школ с низкими результатами обучения и/или школ, функционирующих в неблагоприятных социальных условиях</t>
  </si>
  <si>
    <t>по охвату обучающихся дополнительным образованием на основе учета их потребностей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</si>
</sst>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0"/>
      <name val="Times New Roman"/>
      <family val="1"/>
      <charset val="204"/>
    </font>
    <font>
      <sz val="12"/>
      <color theme="1"/>
      <name val="TimesNewRomanPSMT"/>
    </font>
    <font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4" fillId="4" borderId="18" xfId="0" applyNumberFormat="1" applyFont="1" applyFill="1" applyBorder="1" applyAlignment="1">
      <alignment horizontal="center" vertical="center" wrapText="1"/>
    </xf>
    <xf numFmtId="1" fontId="4" fillId="2" borderId="19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1" fontId="2" fillId="0" borderId="26" xfId="0" applyNumberFormat="1" applyFont="1" applyFill="1" applyBorder="1" applyAlignment="1">
      <alignment horizontal="center" vertical="center" wrapText="1"/>
    </xf>
    <xf numFmtId="1" fontId="4" fillId="2" borderId="20" xfId="0" applyNumberFormat="1" applyFont="1" applyFill="1" applyBorder="1" applyAlignment="1">
      <alignment horizontal="center" vertical="center" wrapText="1"/>
    </xf>
    <xf numFmtId="1" fontId="4" fillId="2" borderId="21" xfId="0" applyNumberFormat="1" applyFont="1" applyFill="1" applyBorder="1" applyAlignment="1">
      <alignment horizontal="center" vertical="center" wrapText="1"/>
    </xf>
    <xf numFmtId="1" fontId="2" fillId="0" borderId="28" xfId="0" applyNumberFormat="1" applyFont="1" applyFill="1" applyBorder="1" applyAlignment="1">
      <alignment horizontal="center" vertical="center" wrapText="1"/>
    </xf>
    <xf numFmtId="1" fontId="2" fillId="0" borderId="29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4" fillId="2" borderId="24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Alignment="1">
      <alignment horizontal="left" wrapText="1"/>
    </xf>
    <xf numFmtId="1" fontId="3" fillId="0" borderId="0" xfId="0" applyNumberFormat="1" applyFont="1" applyBorder="1" applyAlignment="1">
      <alignment horizontal="left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/>
    <xf numFmtId="1" fontId="5" fillId="0" borderId="0" xfId="0" applyNumberFormat="1" applyFont="1" applyBorder="1"/>
    <xf numFmtId="1" fontId="1" fillId="0" borderId="27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" fontId="2" fillId="0" borderId="31" xfId="0" applyNumberFormat="1" applyFont="1" applyFill="1" applyBorder="1" applyAlignment="1">
      <alignment horizontal="center" vertical="center" wrapText="1"/>
    </xf>
    <xf numFmtId="1" fontId="1" fillId="0" borderId="3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32" xfId="0" applyNumberFormat="1" applyFont="1" applyFill="1" applyBorder="1" applyAlignment="1">
      <alignment horizontal="center" vertical="center" wrapText="1"/>
    </xf>
    <xf numFmtId="1" fontId="1" fillId="0" borderId="33" xfId="0" applyNumberFormat="1" applyFont="1" applyFill="1" applyBorder="1" applyAlignment="1">
      <alignment horizontal="center" vertical="center" wrapText="1"/>
    </xf>
    <xf numFmtId="1" fontId="7" fillId="3" borderId="14" xfId="0" applyNumberFormat="1" applyFont="1" applyFill="1" applyBorder="1" applyAlignment="1">
      <alignment horizontal="center" vertical="center" wrapText="1"/>
    </xf>
    <xf numFmtId="1" fontId="4" fillId="2" borderId="34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1" fontId="4" fillId="2" borderId="36" xfId="0" applyNumberFormat="1" applyFont="1" applyFill="1" applyBorder="1" applyAlignment="1">
      <alignment horizontal="center" vertical="center" wrapText="1"/>
    </xf>
    <xf numFmtId="1" fontId="4" fillId="2" borderId="37" xfId="0" applyNumberFormat="1" applyFont="1" applyFill="1" applyBorder="1" applyAlignment="1">
      <alignment horizontal="center" vertical="center" wrapText="1"/>
    </xf>
    <xf numFmtId="0" fontId="8" fillId="0" borderId="38" xfId="0" applyFont="1" applyBorder="1" applyAlignment="1">
      <alignment vertical="center"/>
    </xf>
    <xf numFmtId="0" fontId="8" fillId="0" borderId="38" xfId="0" applyFont="1" applyBorder="1" applyAlignment="1">
      <alignment vertical="center" wrapText="1"/>
    </xf>
    <xf numFmtId="1" fontId="2" fillId="0" borderId="3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" fontId="2" fillId="0" borderId="39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1" fontId="11" fillId="5" borderId="42" xfId="0" applyNumberFormat="1" applyFont="1" applyFill="1" applyBorder="1" applyAlignment="1">
      <alignment horizontal="center" vertical="center"/>
    </xf>
    <xf numFmtId="1" fontId="10" fillId="0" borderId="36" xfId="0" applyNumberFormat="1" applyFont="1" applyBorder="1" applyAlignment="1">
      <alignment horizontal="center" vertical="center" wrapText="1"/>
    </xf>
    <xf numFmtId="1" fontId="10" fillId="0" borderId="25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1" fontId="11" fillId="3" borderId="42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wrapText="1"/>
      <protection locked="0"/>
    </xf>
    <xf numFmtId="1" fontId="12" fillId="0" borderId="0" xfId="0" applyNumberFormat="1" applyFont="1" applyAlignment="1" applyProtection="1">
      <alignment horizont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1" fontId="11" fillId="5" borderId="3" xfId="0" applyNumberFormat="1" applyFont="1" applyFill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18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" fontId="4" fillId="4" borderId="10" xfId="0" applyNumberFormat="1" applyFont="1" applyFill="1" applyBorder="1" applyAlignment="1">
      <alignment horizontal="center" vertical="center" wrapText="1"/>
    </xf>
    <xf numFmtId="1" fontId="4" fillId="4" borderId="13" xfId="0" applyNumberFormat="1" applyFont="1" applyFill="1" applyBorder="1" applyAlignment="1">
      <alignment horizontal="center" vertical="center" wrapText="1"/>
    </xf>
    <xf numFmtId="1" fontId="4" fillId="4" borderId="15" xfId="0" applyNumberFormat="1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DFFC1"/>
      <color rgb="FFFAD5DF"/>
      <color rgb="FFECECEC"/>
      <color rgb="FFF7DB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/Downloads/Forma%20sbora%20kontekstnykh%20dannykh%20ob%20OO%20i%20uchastnikakh%20VP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луж"/>
      <sheetName val="Анкета ОО"/>
      <sheetName val="otchet"/>
    </sheetNames>
    <sheetDataSet>
      <sheetData sheetId="0"/>
      <sheetData sheetId="1"/>
      <sheetData sheetId="2">
        <row r="3">
          <cell r="AG3">
            <v>1</v>
          </cell>
        </row>
        <row r="4">
          <cell r="AG4">
            <v>2</v>
          </cell>
        </row>
        <row r="5">
          <cell r="AG5">
            <v>3</v>
          </cell>
        </row>
        <row r="6">
          <cell r="AG6">
            <v>4</v>
          </cell>
        </row>
        <row r="7">
          <cell r="AG7">
            <v>5</v>
          </cell>
        </row>
        <row r="8">
          <cell r="AG8">
            <v>6</v>
          </cell>
        </row>
        <row r="9">
          <cell r="AG9">
            <v>7</v>
          </cell>
        </row>
        <row r="10">
          <cell r="AG10">
            <v>8</v>
          </cell>
        </row>
        <row r="11">
          <cell r="AG11">
            <v>9</v>
          </cell>
        </row>
        <row r="12">
          <cell r="AG12">
            <v>10</v>
          </cell>
        </row>
        <row r="13">
          <cell r="AG13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85A4F-E23F-5941-A15F-981D90BD82E0}">
  <dimension ref="A1:J211"/>
  <sheetViews>
    <sheetView zoomScale="75" zoomScaleNormal="75" zoomScalePageLayoutView="27" workbookViewId="0">
      <selection activeCell="G10" sqref="G10"/>
    </sheetView>
  </sheetViews>
  <sheetFormatPr baseColWidth="10" defaultColWidth="8.83203125" defaultRowHeight="16"/>
  <cols>
    <col min="1" max="1" width="120.83203125" style="5" customWidth="1"/>
    <col min="2" max="2" width="31.83203125" style="11" customWidth="1"/>
    <col min="3" max="8" width="31.83203125" style="46" customWidth="1"/>
    <col min="9" max="9" width="31.83203125" style="53" customWidth="1"/>
    <col min="10" max="10" width="8.83203125" style="53"/>
    <col min="11" max="16384" width="8.83203125" style="1"/>
  </cols>
  <sheetData>
    <row r="1" spans="1:10" s="2" customFormat="1" ht="28" customHeight="1">
      <c r="A1" s="97" t="s">
        <v>20</v>
      </c>
      <c r="B1" s="97"/>
      <c r="C1" s="97"/>
      <c r="D1" s="97"/>
      <c r="E1" s="97"/>
      <c r="F1" s="97"/>
      <c r="G1" s="97"/>
      <c r="H1" s="97"/>
      <c r="I1" s="52"/>
      <c r="J1" s="52"/>
    </row>
    <row r="2" spans="1:10" ht="20" customHeight="1" thickBot="1">
      <c r="A2" s="98"/>
      <c r="B2" s="98"/>
      <c r="C2" s="98"/>
      <c r="D2" s="98"/>
      <c r="E2" s="98"/>
      <c r="F2" s="98"/>
      <c r="G2" s="98"/>
      <c r="H2" s="98"/>
    </row>
    <row r="3" spans="1:10" ht="30" customHeight="1" thickBot="1">
      <c r="A3" s="3" t="s">
        <v>0</v>
      </c>
      <c r="B3" s="19" t="s">
        <v>3</v>
      </c>
      <c r="C3" s="99" t="s">
        <v>6</v>
      </c>
      <c r="D3" s="100"/>
      <c r="E3" s="101"/>
      <c r="F3" s="51"/>
      <c r="G3" s="40"/>
      <c r="H3" s="40"/>
      <c r="I3" s="54"/>
    </row>
    <row r="4" spans="1:10" ht="30" customHeight="1" thickBot="1">
      <c r="A4" s="21" t="s">
        <v>2</v>
      </c>
      <c r="B4" s="25">
        <f>B5+B15+B25+B35+B45+B49+B54</f>
        <v>180</v>
      </c>
      <c r="C4" s="102"/>
      <c r="D4" s="103"/>
      <c r="E4" s="104"/>
      <c r="F4" s="41"/>
      <c r="G4" s="41"/>
      <c r="H4" s="41"/>
      <c r="I4" s="54"/>
    </row>
    <row r="5" spans="1:10" ht="70" customHeight="1">
      <c r="A5" s="4" t="s">
        <v>28</v>
      </c>
      <c r="B5" s="23">
        <f>SUM(B6:B14)</f>
        <v>24</v>
      </c>
      <c r="C5" s="42" t="s">
        <v>30</v>
      </c>
      <c r="D5" s="35" t="s">
        <v>31</v>
      </c>
      <c r="E5" s="36" t="s">
        <v>32</v>
      </c>
      <c r="F5" s="40"/>
      <c r="G5" s="40"/>
      <c r="H5" s="40"/>
      <c r="I5" s="54"/>
    </row>
    <row r="6" spans="1:10" ht="40" customHeight="1">
      <c r="A6" s="7" t="s">
        <v>44</v>
      </c>
      <c r="B6" s="16" t="s">
        <v>16</v>
      </c>
      <c r="C6" s="26" t="s">
        <v>16</v>
      </c>
      <c r="D6" s="8" t="s">
        <v>16</v>
      </c>
      <c r="E6" s="24" t="s">
        <v>16</v>
      </c>
      <c r="F6" s="14"/>
      <c r="G6" s="14"/>
      <c r="H6" s="14"/>
      <c r="I6" s="54"/>
    </row>
    <row r="7" spans="1:10" ht="40" customHeight="1">
      <c r="A7" s="7" t="s">
        <v>18</v>
      </c>
      <c r="B7" s="16">
        <f>SUM(C7:E7)</f>
        <v>3</v>
      </c>
      <c r="C7" s="26">
        <v>1</v>
      </c>
      <c r="D7" s="8">
        <v>1</v>
      </c>
      <c r="E7" s="24">
        <v>1</v>
      </c>
      <c r="F7" s="14"/>
      <c r="G7" s="14"/>
      <c r="H7" s="14"/>
      <c r="I7" s="54"/>
    </row>
    <row r="8" spans="1:10" ht="40" customHeight="1">
      <c r="A8" s="7" t="s">
        <v>134</v>
      </c>
      <c r="B8" s="16">
        <f t="shared" ref="B8:B14" si="0">SUM(C8:E8)</f>
        <v>3</v>
      </c>
      <c r="C8" s="26">
        <v>1</v>
      </c>
      <c r="D8" s="8">
        <v>1</v>
      </c>
      <c r="E8" s="24">
        <v>1</v>
      </c>
      <c r="F8" s="14"/>
      <c r="G8" s="14"/>
      <c r="H8" s="14"/>
      <c r="I8" s="54"/>
    </row>
    <row r="9" spans="1:10" ht="40" customHeight="1">
      <c r="A9" s="7" t="s">
        <v>46</v>
      </c>
      <c r="B9" s="16">
        <f t="shared" si="0"/>
        <v>3</v>
      </c>
      <c r="C9" s="26">
        <v>1</v>
      </c>
      <c r="D9" s="8">
        <v>1</v>
      </c>
      <c r="E9" s="24">
        <v>1</v>
      </c>
      <c r="F9" s="14"/>
      <c r="G9" s="14"/>
      <c r="H9" s="14"/>
      <c r="I9" s="54"/>
    </row>
    <row r="10" spans="1:10" ht="40" customHeight="1">
      <c r="A10" s="9" t="s">
        <v>176</v>
      </c>
      <c r="B10" s="16">
        <f t="shared" si="0"/>
        <v>3</v>
      </c>
      <c r="C10" s="26">
        <v>1</v>
      </c>
      <c r="D10" s="8">
        <v>1</v>
      </c>
      <c r="E10" s="24">
        <v>1</v>
      </c>
      <c r="F10" s="14"/>
      <c r="G10" s="14"/>
      <c r="H10" s="14"/>
      <c r="I10" s="54"/>
    </row>
    <row r="11" spans="1:10" ht="40" customHeight="1">
      <c r="A11" s="9" t="s">
        <v>177</v>
      </c>
      <c r="B11" s="16">
        <f t="shared" si="0"/>
        <v>3</v>
      </c>
      <c r="C11" s="26">
        <v>1</v>
      </c>
      <c r="D11" s="8">
        <v>1</v>
      </c>
      <c r="E11" s="24">
        <v>1</v>
      </c>
      <c r="F11" s="14"/>
      <c r="G11" s="14"/>
      <c r="H11" s="14"/>
      <c r="I11" s="54"/>
    </row>
    <row r="12" spans="1:10" ht="40" customHeight="1">
      <c r="A12" s="9" t="s">
        <v>178</v>
      </c>
      <c r="B12" s="16">
        <f t="shared" si="0"/>
        <v>3</v>
      </c>
      <c r="C12" s="26">
        <v>1</v>
      </c>
      <c r="D12" s="8">
        <v>1</v>
      </c>
      <c r="E12" s="24">
        <v>1</v>
      </c>
      <c r="F12" s="14"/>
      <c r="G12" s="14"/>
      <c r="H12" s="14"/>
      <c r="I12" s="54"/>
    </row>
    <row r="13" spans="1:10" ht="40" customHeight="1">
      <c r="A13" s="9" t="s">
        <v>17</v>
      </c>
      <c r="B13" s="16">
        <f t="shared" si="0"/>
        <v>3</v>
      </c>
      <c r="C13" s="26">
        <v>1</v>
      </c>
      <c r="D13" s="8">
        <v>1</v>
      </c>
      <c r="E13" s="24">
        <v>1</v>
      </c>
      <c r="F13" s="14"/>
      <c r="G13" s="14"/>
      <c r="H13" s="14"/>
      <c r="I13" s="54"/>
    </row>
    <row r="14" spans="1:10" ht="40" customHeight="1" thickBot="1">
      <c r="A14" s="9" t="s">
        <v>49</v>
      </c>
      <c r="B14" s="55">
        <f t="shared" si="0"/>
        <v>3</v>
      </c>
      <c r="C14" s="28">
        <v>1</v>
      </c>
      <c r="D14" s="10">
        <v>1</v>
      </c>
      <c r="E14" s="29">
        <v>1</v>
      </c>
      <c r="F14" s="14"/>
      <c r="G14" s="14"/>
      <c r="H14" s="14"/>
      <c r="I14" s="54"/>
    </row>
    <row r="15" spans="1:10" ht="70" customHeight="1">
      <c r="A15" s="4" t="s">
        <v>8</v>
      </c>
      <c r="B15" s="42">
        <f>SUM(B16:B24)</f>
        <v>66</v>
      </c>
      <c r="C15" s="35" t="s">
        <v>34</v>
      </c>
      <c r="D15" s="35" t="s">
        <v>35</v>
      </c>
      <c r="E15" s="35" t="s">
        <v>7</v>
      </c>
      <c r="F15" s="35" t="s">
        <v>9</v>
      </c>
      <c r="G15" s="35" t="s">
        <v>33</v>
      </c>
      <c r="H15" s="35" t="s">
        <v>174</v>
      </c>
      <c r="I15" s="36" t="s">
        <v>12</v>
      </c>
    </row>
    <row r="16" spans="1:10" ht="40" customHeight="1">
      <c r="A16" s="9" t="s">
        <v>21</v>
      </c>
      <c r="B16" s="26" t="s">
        <v>16</v>
      </c>
      <c r="C16" s="6" t="s">
        <v>16</v>
      </c>
      <c r="D16" s="6" t="s">
        <v>16</v>
      </c>
      <c r="E16" s="6" t="s">
        <v>16</v>
      </c>
      <c r="F16" s="6" t="s">
        <v>16</v>
      </c>
      <c r="G16" s="6" t="s">
        <v>16</v>
      </c>
      <c r="H16" s="6" t="s">
        <v>16</v>
      </c>
      <c r="I16" s="30" t="s">
        <v>16</v>
      </c>
    </row>
    <row r="17" spans="1:9" ht="40" customHeight="1">
      <c r="A17" s="9" t="s">
        <v>18</v>
      </c>
      <c r="B17" s="26">
        <v>6</v>
      </c>
      <c r="C17" s="6">
        <v>1</v>
      </c>
      <c r="D17" s="6">
        <v>1</v>
      </c>
      <c r="E17" s="6">
        <v>-1</v>
      </c>
      <c r="F17" s="6">
        <v>1</v>
      </c>
      <c r="G17" s="6">
        <v>1</v>
      </c>
      <c r="H17" s="6">
        <v>1</v>
      </c>
      <c r="I17" s="30">
        <v>1</v>
      </c>
    </row>
    <row r="18" spans="1:9" ht="40" customHeight="1">
      <c r="A18" s="7" t="s">
        <v>134</v>
      </c>
      <c r="B18" s="26">
        <v>6</v>
      </c>
      <c r="C18" s="6">
        <v>1</v>
      </c>
      <c r="D18" s="6">
        <v>1</v>
      </c>
      <c r="E18" s="6">
        <v>-1</v>
      </c>
      <c r="F18" s="6">
        <v>1</v>
      </c>
      <c r="G18" s="6">
        <v>1</v>
      </c>
      <c r="H18" s="6">
        <v>1</v>
      </c>
      <c r="I18" s="30">
        <v>1</v>
      </c>
    </row>
    <row r="19" spans="1:9" ht="40" customHeight="1">
      <c r="A19" s="9" t="s">
        <v>47</v>
      </c>
      <c r="B19" s="26">
        <v>6</v>
      </c>
      <c r="C19" s="6">
        <v>1</v>
      </c>
      <c r="D19" s="6">
        <v>1</v>
      </c>
      <c r="E19" s="6">
        <v>-1</v>
      </c>
      <c r="F19" s="6">
        <v>1</v>
      </c>
      <c r="G19" s="6">
        <v>1</v>
      </c>
      <c r="H19" s="6">
        <v>1</v>
      </c>
      <c r="I19" s="30">
        <v>1</v>
      </c>
    </row>
    <row r="20" spans="1:9" ht="40" customHeight="1">
      <c r="A20" s="9" t="s">
        <v>161</v>
      </c>
      <c r="B20" s="26">
        <v>12</v>
      </c>
      <c r="C20" s="6" t="s">
        <v>26</v>
      </c>
      <c r="D20" s="6" t="s">
        <v>26</v>
      </c>
      <c r="E20" s="96" t="s">
        <v>180</v>
      </c>
      <c r="F20" s="6" t="s">
        <v>26</v>
      </c>
      <c r="G20" s="6" t="s">
        <v>26</v>
      </c>
      <c r="H20" s="6" t="s">
        <v>26</v>
      </c>
      <c r="I20" s="30" t="s">
        <v>26</v>
      </c>
    </row>
    <row r="21" spans="1:9" ht="40" customHeight="1">
      <c r="A21" s="9" t="s">
        <v>162</v>
      </c>
      <c r="B21" s="26">
        <v>12</v>
      </c>
      <c r="C21" s="6" t="s">
        <v>26</v>
      </c>
      <c r="D21" s="6" t="s">
        <v>26</v>
      </c>
      <c r="E21" s="96" t="s">
        <v>180</v>
      </c>
      <c r="F21" s="6" t="s">
        <v>26</v>
      </c>
      <c r="G21" s="6" t="s">
        <v>26</v>
      </c>
      <c r="H21" s="6" t="s">
        <v>26</v>
      </c>
      <c r="I21" s="30" t="s">
        <v>26</v>
      </c>
    </row>
    <row r="22" spans="1:9" ht="40" customHeight="1">
      <c r="A22" s="9" t="s">
        <v>163</v>
      </c>
      <c r="B22" s="26">
        <v>12</v>
      </c>
      <c r="C22" s="6" t="s">
        <v>26</v>
      </c>
      <c r="D22" s="6" t="s">
        <v>26</v>
      </c>
      <c r="E22" s="96" t="s">
        <v>180</v>
      </c>
      <c r="F22" s="6" t="s">
        <v>26</v>
      </c>
      <c r="G22" s="6" t="s">
        <v>26</v>
      </c>
      <c r="H22" s="6" t="s">
        <v>26</v>
      </c>
      <c r="I22" s="30" t="s">
        <v>26</v>
      </c>
    </row>
    <row r="23" spans="1:9" ht="40" customHeight="1">
      <c r="A23" s="9" t="s">
        <v>164</v>
      </c>
      <c r="B23" s="26">
        <v>6</v>
      </c>
      <c r="C23" s="6">
        <v>1</v>
      </c>
      <c r="D23" s="6">
        <v>1</v>
      </c>
      <c r="E23" s="6">
        <v>-1</v>
      </c>
      <c r="F23" s="6">
        <v>1</v>
      </c>
      <c r="G23" s="6">
        <v>1</v>
      </c>
      <c r="H23" s="6">
        <v>1</v>
      </c>
      <c r="I23" s="30">
        <v>1</v>
      </c>
    </row>
    <row r="24" spans="1:9" ht="40" customHeight="1" thickBot="1">
      <c r="A24" s="27" t="s">
        <v>17</v>
      </c>
      <c r="B24" s="48">
        <v>6</v>
      </c>
      <c r="C24" s="31">
        <v>1</v>
      </c>
      <c r="D24" s="31">
        <v>1</v>
      </c>
      <c r="E24" s="31">
        <v>-1</v>
      </c>
      <c r="F24" s="31">
        <v>1</v>
      </c>
      <c r="G24" s="31">
        <v>1</v>
      </c>
      <c r="H24" s="31">
        <v>1</v>
      </c>
      <c r="I24" s="32">
        <v>1</v>
      </c>
    </row>
    <row r="25" spans="1:9" ht="70" customHeight="1">
      <c r="A25" s="4" t="s">
        <v>13</v>
      </c>
      <c r="B25" s="20">
        <f>SUM(B26:B34)</f>
        <v>22</v>
      </c>
      <c r="C25" s="42" t="s">
        <v>10</v>
      </c>
      <c r="D25" s="36" t="s">
        <v>11</v>
      </c>
      <c r="E25" s="40"/>
      <c r="F25" s="40"/>
      <c r="G25" s="40"/>
      <c r="H25" s="40"/>
      <c r="I25" s="54"/>
    </row>
    <row r="26" spans="1:9" ht="40" customHeight="1">
      <c r="A26" s="9" t="s">
        <v>19</v>
      </c>
      <c r="B26" s="16" t="s">
        <v>16</v>
      </c>
      <c r="C26" s="33" t="s">
        <v>16</v>
      </c>
      <c r="D26" s="30" t="s">
        <v>16</v>
      </c>
      <c r="E26" s="15"/>
      <c r="F26" s="43"/>
      <c r="G26" s="43"/>
      <c r="H26" s="43"/>
      <c r="I26" s="54"/>
    </row>
    <row r="27" spans="1:9" ht="40" customHeight="1">
      <c r="A27" s="9" t="s">
        <v>18</v>
      </c>
      <c r="B27" s="17">
        <f>SUM(C27:D27)</f>
        <v>2</v>
      </c>
      <c r="C27" s="33">
        <v>1</v>
      </c>
      <c r="D27" s="30">
        <v>1</v>
      </c>
      <c r="E27" s="15"/>
      <c r="F27" s="43"/>
      <c r="G27" s="43"/>
      <c r="H27" s="43"/>
      <c r="I27" s="54"/>
    </row>
    <row r="28" spans="1:9" ht="40" customHeight="1">
      <c r="A28" s="7" t="s">
        <v>134</v>
      </c>
      <c r="B28" s="17">
        <f t="shared" ref="B28:B34" si="1">SUM(C28:D28)</f>
        <v>2</v>
      </c>
      <c r="C28" s="33">
        <v>1</v>
      </c>
      <c r="D28" s="30">
        <v>1</v>
      </c>
      <c r="E28" s="15"/>
      <c r="F28" s="43"/>
      <c r="G28" s="43"/>
      <c r="H28" s="43"/>
      <c r="I28" s="54"/>
    </row>
    <row r="29" spans="1:9" ht="40" customHeight="1">
      <c r="A29" s="9" t="s">
        <v>47</v>
      </c>
      <c r="B29" s="17">
        <f t="shared" si="1"/>
        <v>2</v>
      </c>
      <c r="C29" s="33">
        <v>1</v>
      </c>
      <c r="D29" s="30">
        <v>1</v>
      </c>
      <c r="E29" s="15"/>
      <c r="F29" s="43"/>
      <c r="G29" s="43"/>
      <c r="H29" s="43"/>
      <c r="I29" s="54"/>
    </row>
    <row r="30" spans="1:9" ht="40" customHeight="1">
      <c r="A30" s="9" t="s">
        <v>161</v>
      </c>
      <c r="B30" s="17">
        <v>4</v>
      </c>
      <c r="C30" s="33" t="s">
        <v>26</v>
      </c>
      <c r="D30" s="30" t="s">
        <v>26</v>
      </c>
      <c r="E30" s="15"/>
      <c r="F30" s="43"/>
      <c r="G30" s="43"/>
      <c r="H30" s="43"/>
      <c r="I30" s="54"/>
    </row>
    <row r="31" spans="1:9" ht="40" customHeight="1">
      <c r="A31" s="9" t="s">
        <v>162</v>
      </c>
      <c r="B31" s="17">
        <v>4</v>
      </c>
      <c r="C31" s="33" t="s">
        <v>26</v>
      </c>
      <c r="D31" s="30" t="s">
        <v>26</v>
      </c>
      <c r="E31" s="15"/>
      <c r="F31" s="43"/>
      <c r="G31" s="43"/>
      <c r="H31" s="43"/>
      <c r="I31" s="54"/>
    </row>
    <row r="32" spans="1:9" ht="40" customHeight="1">
      <c r="A32" s="9" t="s">
        <v>163</v>
      </c>
      <c r="B32" s="17">
        <v>4</v>
      </c>
      <c r="C32" s="33" t="s">
        <v>26</v>
      </c>
      <c r="D32" s="30" t="s">
        <v>26</v>
      </c>
      <c r="E32" s="15"/>
      <c r="F32" s="43"/>
      <c r="G32" s="43"/>
      <c r="H32" s="43"/>
      <c r="I32" s="54"/>
    </row>
    <row r="33" spans="1:9" ht="40" customHeight="1">
      <c r="A33" s="9" t="s">
        <v>164</v>
      </c>
      <c r="B33" s="17">
        <f t="shared" si="1"/>
        <v>2</v>
      </c>
      <c r="C33" s="33">
        <v>1</v>
      </c>
      <c r="D33" s="30">
        <v>1</v>
      </c>
      <c r="E33" s="15"/>
      <c r="F33" s="43"/>
      <c r="G33" s="43"/>
      <c r="H33" s="43"/>
      <c r="I33" s="54"/>
    </row>
    <row r="34" spans="1:9" ht="40" customHeight="1" thickBot="1">
      <c r="A34" s="12" t="s">
        <v>17</v>
      </c>
      <c r="B34" s="18">
        <f t="shared" si="1"/>
        <v>2</v>
      </c>
      <c r="C34" s="37">
        <v>1</v>
      </c>
      <c r="D34" s="38">
        <v>1</v>
      </c>
      <c r="E34" s="15"/>
      <c r="F34" s="43"/>
      <c r="G34" s="43"/>
      <c r="H34" s="43"/>
      <c r="I34" s="54"/>
    </row>
    <row r="35" spans="1:9" ht="70" customHeight="1">
      <c r="A35" s="4" t="s">
        <v>14</v>
      </c>
      <c r="B35" s="23">
        <f>SUM(B36:B44)</f>
        <v>33</v>
      </c>
      <c r="C35" s="42" t="s">
        <v>36</v>
      </c>
      <c r="D35" s="35" t="s">
        <v>37</v>
      </c>
      <c r="E35" s="36" t="s">
        <v>38</v>
      </c>
      <c r="F35" s="40"/>
      <c r="G35" s="40"/>
      <c r="H35" s="40"/>
      <c r="I35" s="54"/>
    </row>
    <row r="36" spans="1:9" ht="40" customHeight="1">
      <c r="A36" s="9" t="s">
        <v>5</v>
      </c>
      <c r="B36" s="16" t="s">
        <v>16</v>
      </c>
      <c r="C36" s="33" t="s">
        <v>16</v>
      </c>
      <c r="D36" s="6" t="s">
        <v>16</v>
      </c>
      <c r="E36" s="30" t="s">
        <v>16</v>
      </c>
      <c r="F36" s="43"/>
      <c r="G36" s="43"/>
      <c r="H36" s="43"/>
      <c r="I36" s="54"/>
    </row>
    <row r="37" spans="1:9" ht="40" customHeight="1">
      <c r="A37" s="9" t="s">
        <v>18</v>
      </c>
      <c r="B37" s="17">
        <f>SUM(C37:E37)</f>
        <v>3</v>
      </c>
      <c r="C37" s="33">
        <v>1</v>
      </c>
      <c r="D37" s="6">
        <v>1</v>
      </c>
      <c r="E37" s="30">
        <v>1</v>
      </c>
      <c r="F37" s="43"/>
      <c r="G37" s="43"/>
      <c r="H37" s="43"/>
      <c r="I37" s="54"/>
    </row>
    <row r="38" spans="1:9" ht="40" customHeight="1">
      <c r="A38" s="7" t="s">
        <v>134</v>
      </c>
      <c r="B38" s="17">
        <f t="shared" ref="B38:B44" si="2">SUM(C38:E38)</f>
        <v>3</v>
      </c>
      <c r="C38" s="33">
        <v>1</v>
      </c>
      <c r="D38" s="6">
        <v>1</v>
      </c>
      <c r="E38" s="30">
        <v>1</v>
      </c>
      <c r="F38" s="43"/>
      <c r="G38" s="43"/>
      <c r="H38" s="43"/>
      <c r="I38" s="54"/>
    </row>
    <row r="39" spans="1:9" ht="40" customHeight="1">
      <c r="A39" s="75" t="s">
        <v>47</v>
      </c>
      <c r="B39" s="17">
        <f t="shared" si="2"/>
        <v>3</v>
      </c>
      <c r="C39" s="33">
        <v>1</v>
      </c>
      <c r="D39" s="6">
        <v>1</v>
      </c>
      <c r="E39" s="30">
        <v>1</v>
      </c>
      <c r="F39" s="43"/>
      <c r="G39" s="43"/>
      <c r="H39" s="43"/>
      <c r="I39" s="54"/>
    </row>
    <row r="40" spans="1:9" ht="40" customHeight="1">
      <c r="A40" s="9" t="s">
        <v>161</v>
      </c>
      <c r="B40" s="17">
        <v>6</v>
      </c>
      <c r="C40" s="33" t="s">
        <v>26</v>
      </c>
      <c r="D40" s="6" t="s">
        <v>26</v>
      </c>
      <c r="E40" s="30" t="s">
        <v>26</v>
      </c>
      <c r="F40" s="43"/>
      <c r="G40" s="43"/>
      <c r="H40" s="43"/>
      <c r="I40" s="54"/>
    </row>
    <row r="41" spans="1:9" ht="40" customHeight="1">
      <c r="A41" s="9" t="s">
        <v>162</v>
      </c>
      <c r="B41" s="17">
        <v>6</v>
      </c>
      <c r="C41" s="33" t="s">
        <v>26</v>
      </c>
      <c r="D41" s="6" t="s">
        <v>26</v>
      </c>
      <c r="E41" s="30" t="s">
        <v>26</v>
      </c>
      <c r="F41" s="43"/>
      <c r="G41" s="43"/>
      <c r="H41" s="43"/>
      <c r="I41" s="54"/>
    </row>
    <row r="42" spans="1:9" ht="40" customHeight="1">
      <c r="A42" s="9" t="s">
        <v>163</v>
      </c>
      <c r="B42" s="17">
        <v>6</v>
      </c>
      <c r="C42" s="33" t="s">
        <v>26</v>
      </c>
      <c r="D42" s="6" t="s">
        <v>26</v>
      </c>
      <c r="E42" s="30" t="s">
        <v>26</v>
      </c>
      <c r="F42" s="43"/>
      <c r="G42" s="43"/>
      <c r="H42" s="43"/>
      <c r="I42" s="54"/>
    </row>
    <row r="43" spans="1:9" ht="40" customHeight="1">
      <c r="A43" s="9" t="s">
        <v>164</v>
      </c>
      <c r="B43" s="17">
        <f t="shared" si="2"/>
        <v>3</v>
      </c>
      <c r="C43" s="33">
        <v>1</v>
      </c>
      <c r="D43" s="6">
        <v>1</v>
      </c>
      <c r="E43" s="30">
        <v>1</v>
      </c>
      <c r="F43" s="43"/>
      <c r="G43" s="43"/>
      <c r="H43" s="43"/>
      <c r="I43" s="54"/>
    </row>
    <row r="44" spans="1:9" ht="40" customHeight="1" thickBot="1">
      <c r="A44" s="12" t="s">
        <v>17</v>
      </c>
      <c r="B44" s="17">
        <f t="shared" si="2"/>
        <v>3</v>
      </c>
      <c r="C44" s="34">
        <v>1</v>
      </c>
      <c r="D44" s="31">
        <v>1</v>
      </c>
      <c r="E44" s="32">
        <v>1</v>
      </c>
      <c r="F44" s="43"/>
      <c r="G44" s="43"/>
      <c r="H44" s="43"/>
      <c r="I44" s="54"/>
    </row>
    <row r="45" spans="1:9" ht="70" customHeight="1">
      <c r="A45" s="4" t="s">
        <v>15</v>
      </c>
      <c r="B45" s="23">
        <f>SUM(B46:B48)</f>
        <v>3</v>
      </c>
      <c r="C45" s="56" t="s">
        <v>39</v>
      </c>
      <c r="D45" s="40"/>
      <c r="E45" s="40"/>
      <c r="F45" s="40"/>
      <c r="G45" s="40"/>
      <c r="H45" s="40"/>
      <c r="I45" s="54"/>
    </row>
    <row r="46" spans="1:9" ht="40" customHeight="1">
      <c r="A46" s="9" t="s">
        <v>23</v>
      </c>
      <c r="B46" s="17">
        <f>SUM(C46)</f>
        <v>1</v>
      </c>
      <c r="C46" s="13">
        <v>1</v>
      </c>
      <c r="D46" s="15"/>
      <c r="E46" s="15"/>
      <c r="F46" s="43"/>
      <c r="G46" s="43"/>
      <c r="H46" s="43"/>
      <c r="I46" s="54"/>
    </row>
    <row r="47" spans="1:9" ht="40" customHeight="1">
      <c r="A47" s="9" t="s">
        <v>24</v>
      </c>
      <c r="B47" s="17">
        <f t="shared" ref="B47:B48" si="3">SUM(C47)</f>
        <v>1</v>
      </c>
      <c r="C47" s="13">
        <v>1</v>
      </c>
      <c r="D47" s="15"/>
      <c r="E47" s="15"/>
      <c r="F47" s="43"/>
      <c r="G47" s="43"/>
      <c r="H47" s="43"/>
      <c r="I47" s="54"/>
    </row>
    <row r="48" spans="1:9" ht="40" customHeight="1" thickBot="1">
      <c r="A48" s="27" t="s">
        <v>25</v>
      </c>
      <c r="B48" s="17">
        <f t="shared" si="3"/>
        <v>1</v>
      </c>
      <c r="C48" s="39">
        <v>1</v>
      </c>
      <c r="D48" s="15"/>
      <c r="E48" s="15"/>
      <c r="F48" s="43"/>
      <c r="G48" s="43"/>
      <c r="H48" s="43"/>
      <c r="I48" s="54"/>
    </row>
    <row r="49" spans="1:9" ht="70" customHeight="1">
      <c r="A49" s="4" t="s">
        <v>29</v>
      </c>
      <c r="B49" s="44">
        <f>SUM(B50:B53)</f>
        <v>10</v>
      </c>
      <c r="C49" s="42" t="s">
        <v>40</v>
      </c>
      <c r="D49" s="36" t="s">
        <v>45</v>
      </c>
      <c r="E49" s="40"/>
      <c r="F49" s="40"/>
      <c r="G49" s="40"/>
      <c r="H49" s="40"/>
      <c r="I49" s="54"/>
    </row>
    <row r="50" spans="1:9" ht="40" customHeight="1">
      <c r="A50" s="9" t="s">
        <v>4</v>
      </c>
      <c r="B50" s="13">
        <f>SUM(C50:D50)</f>
        <v>2</v>
      </c>
      <c r="C50" s="33">
        <v>1</v>
      </c>
      <c r="D50" s="30">
        <v>1</v>
      </c>
      <c r="E50" s="15"/>
      <c r="F50" s="43"/>
      <c r="G50" s="43"/>
      <c r="H50" s="43"/>
      <c r="I50" s="54"/>
    </row>
    <row r="51" spans="1:9" ht="40" customHeight="1">
      <c r="A51" s="9" t="s">
        <v>27</v>
      </c>
      <c r="B51" s="13">
        <v>4</v>
      </c>
      <c r="C51" s="26" t="s">
        <v>22</v>
      </c>
      <c r="D51" s="24" t="s">
        <v>22</v>
      </c>
      <c r="E51" s="15"/>
      <c r="F51" s="43"/>
      <c r="G51" s="43"/>
      <c r="H51" s="43"/>
      <c r="I51" s="54"/>
    </row>
    <row r="52" spans="1:9" ht="40" customHeight="1">
      <c r="A52" s="7" t="s">
        <v>135</v>
      </c>
      <c r="B52" s="13">
        <f t="shared" ref="B52:B53" si="4">SUM(C52:D52)</f>
        <v>2</v>
      </c>
      <c r="C52" s="26">
        <v>1</v>
      </c>
      <c r="D52" s="24">
        <v>1</v>
      </c>
      <c r="E52" s="14"/>
      <c r="F52" s="43"/>
      <c r="G52" s="43"/>
      <c r="H52" s="43"/>
      <c r="I52" s="54"/>
    </row>
    <row r="53" spans="1:9" ht="40" customHeight="1" thickBot="1">
      <c r="A53" s="12" t="s">
        <v>48</v>
      </c>
      <c r="B53" s="80">
        <f t="shared" si="4"/>
        <v>2</v>
      </c>
      <c r="C53" s="48">
        <v>1</v>
      </c>
      <c r="D53" s="50">
        <v>1</v>
      </c>
      <c r="E53" s="14"/>
      <c r="F53" s="43"/>
      <c r="G53" s="43"/>
      <c r="H53" s="43"/>
      <c r="I53" s="54"/>
    </row>
    <row r="54" spans="1:9" ht="70" customHeight="1">
      <c r="A54" s="22" t="s">
        <v>1</v>
      </c>
      <c r="B54" s="20">
        <f>SUM(B55:B63)</f>
        <v>22</v>
      </c>
      <c r="C54" s="68" t="s">
        <v>42</v>
      </c>
      <c r="D54" s="69" t="s">
        <v>43</v>
      </c>
      <c r="E54" s="40"/>
      <c r="F54" s="40"/>
      <c r="G54" s="40"/>
      <c r="H54" s="40"/>
      <c r="I54" s="54"/>
    </row>
    <row r="55" spans="1:9" ht="40" customHeight="1">
      <c r="A55" s="7" t="s">
        <v>41</v>
      </c>
      <c r="B55" s="16" t="s">
        <v>16</v>
      </c>
      <c r="C55" s="33" t="s">
        <v>16</v>
      </c>
      <c r="D55" s="30" t="s">
        <v>16</v>
      </c>
      <c r="E55" s="15"/>
      <c r="F55" s="45"/>
      <c r="G55" s="45"/>
      <c r="H55" s="45"/>
      <c r="I55" s="54"/>
    </row>
    <row r="56" spans="1:9" ht="40" customHeight="1">
      <c r="A56" s="9" t="s">
        <v>18</v>
      </c>
      <c r="B56" s="17">
        <f>SUM(C56:D56)</f>
        <v>2</v>
      </c>
      <c r="C56" s="33">
        <v>1</v>
      </c>
      <c r="D56" s="30">
        <v>1</v>
      </c>
      <c r="E56" s="15"/>
      <c r="F56" s="43"/>
      <c r="G56" s="43"/>
      <c r="H56" s="43"/>
      <c r="I56" s="54"/>
    </row>
    <row r="57" spans="1:9" ht="40" customHeight="1">
      <c r="A57" s="7" t="s">
        <v>134</v>
      </c>
      <c r="B57" s="17">
        <f t="shared" ref="B57:B63" si="5">SUM(C57:D57)</f>
        <v>2</v>
      </c>
      <c r="C57" s="33">
        <v>1</v>
      </c>
      <c r="D57" s="30">
        <v>1</v>
      </c>
      <c r="E57" s="15"/>
      <c r="F57" s="43"/>
      <c r="G57" s="43"/>
      <c r="H57" s="43"/>
      <c r="I57" s="54"/>
    </row>
    <row r="58" spans="1:9" ht="40" customHeight="1">
      <c r="A58" s="9" t="s">
        <v>47</v>
      </c>
      <c r="B58" s="17">
        <f t="shared" si="5"/>
        <v>2</v>
      </c>
      <c r="C58" s="33">
        <v>1</v>
      </c>
      <c r="D58" s="30">
        <v>1</v>
      </c>
      <c r="E58" s="15"/>
      <c r="F58" s="43"/>
      <c r="G58" s="43"/>
      <c r="H58" s="43"/>
      <c r="I58" s="54"/>
    </row>
    <row r="59" spans="1:9" ht="40" customHeight="1">
      <c r="A59" s="9" t="s">
        <v>161</v>
      </c>
      <c r="B59" s="17">
        <v>4</v>
      </c>
      <c r="C59" s="33" t="s">
        <v>26</v>
      </c>
      <c r="D59" s="30" t="s">
        <v>26</v>
      </c>
      <c r="E59" s="15"/>
      <c r="F59" s="43"/>
      <c r="G59" s="43"/>
      <c r="H59" s="43"/>
      <c r="I59" s="54"/>
    </row>
    <row r="60" spans="1:9" ht="40" customHeight="1">
      <c r="A60" s="9" t="s">
        <v>162</v>
      </c>
      <c r="B60" s="17">
        <v>4</v>
      </c>
      <c r="C60" s="33" t="s">
        <v>26</v>
      </c>
      <c r="D60" s="30" t="s">
        <v>26</v>
      </c>
      <c r="E60" s="15"/>
      <c r="F60" s="43"/>
      <c r="G60" s="43"/>
      <c r="H60" s="43"/>
      <c r="I60" s="54"/>
    </row>
    <row r="61" spans="1:9" ht="40" customHeight="1">
      <c r="A61" s="9" t="s">
        <v>163</v>
      </c>
      <c r="B61" s="17">
        <v>4</v>
      </c>
      <c r="C61" s="33" t="s">
        <v>26</v>
      </c>
      <c r="D61" s="30" t="s">
        <v>26</v>
      </c>
      <c r="E61" s="15"/>
      <c r="F61" s="43"/>
      <c r="G61" s="43"/>
      <c r="H61" s="43"/>
      <c r="I61" s="54"/>
    </row>
    <row r="62" spans="1:9" ht="40" customHeight="1">
      <c r="A62" s="9" t="s">
        <v>164</v>
      </c>
      <c r="B62" s="17">
        <f t="shared" si="5"/>
        <v>2</v>
      </c>
      <c r="C62" s="33">
        <v>1</v>
      </c>
      <c r="D62" s="30">
        <v>1</v>
      </c>
      <c r="E62" s="15"/>
      <c r="F62" s="43"/>
      <c r="G62" s="43"/>
      <c r="H62" s="43"/>
      <c r="I62" s="54"/>
    </row>
    <row r="63" spans="1:9" ht="40" customHeight="1" thickBot="1">
      <c r="A63" s="12" t="s">
        <v>17</v>
      </c>
      <c r="B63" s="18">
        <f t="shared" si="5"/>
        <v>2</v>
      </c>
      <c r="C63" s="34">
        <v>1</v>
      </c>
      <c r="D63" s="32">
        <v>1</v>
      </c>
      <c r="E63" s="15"/>
      <c r="F63" s="43"/>
      <c r="G63" s="43"/>
      <c r="H63" s="43"/>
      <c r="I63" s="54"/>
    </row>
    <row r="64" spans="1:9">
      <c r="D64" s="47"/>
      <c r="E64" s="47"/>
      <c r="F64" s="47"/>
      <c r="G64" s="47"/>
      <c r="H64" s="47"/>
      <c r="I64" s="54"/>
    </row>
    <row r="65" spans="4:9">
      <c r="D65" s="47"/>
      <c r="E65" s="47"/>
      <c r="F65" s="47"/>
      <c r="G65" s="47"/>
      <c r="H65" s="47"/>
      <c r="I65" s="54"/>
    </row>
    <row r="66" spans="4:9">
      <c r="D66" s="47"/>
      <c r="E66" s="47"/>
      <c r="F66" s="47"/>
      <c r="G66" s="47"/>
      <c r="H66" s="47"/>
      <c r="I66" s="54"/>
    </row>
    <row r="67" spans="4:9">
      <c r="D67" s="47"/>
      <c r="E67" s="47"/>
      <c r="F67" s="47"/>
      <c r="G67" s="47"/>
      <c r="H67" s="47"/>
      <c r="I67" s="54"/>
    </row>
    <row r="68" spans="4:9">
      <c r="D68" s="47"/>
      <c r="E68" s="47"/>
      <c r="F68" s="47"/>
      <c r="G68" s="47"/>
      <c r="H68" s="47"/>
      <c r="I68" s="54"/>
    </row>
    <row r="69" spans="4:9">
      <c r="D69" s="47"/>
      <c r="E69" s="47"/>
      <c r="F69" s="47"/>
      <c r="G69" s="47"/>
      <c r="H69" s="47"/>
      <c r="I69" s="54"/>
    </row>
    <row r="70" spans="4:9">
      <c r="D70" s="47"/>
      <c r="E70" s="47"/>
      <c r="F70" s="47"/>
      <c r="G70" s="47"/>
      <c r="H70" s="47"/>
      <c r="I70" s="54"/>
    </row>
    <row r="71" spans="4:9">
      <c r="D71" s="47"/>
      <c r="E71" s="47"/>
      <c r="F71" s="47"/>
      <c r="G71" s="47"/>
      <c r="H71" s="47"/>
      <c r="I71" s="54"/>
    </row>
    <row r="72" spans="4:9">
      <c r="D72" s="47"/>
      <c r="E72" s="47"/>
      <c r="F72" s="47"/>
      <c r="G72" s="47"/>
      <c r="H72" s="47"/>
      <c r="I72" s="54"/>
    </row>
    <row r="73" spans="4:9">
      <c r="D73" s="47"/>
      <c r="E73" s="47"/>
      <c r="F73" s="47"/>
      <c r="G73" s="47"/>
      <c r="H73" s="47"/>
      <c r="I73" s="54"/>
    </row>
    <row r="74" spans="4:9">
      <c r="D74" s="47"/>
      <c r="E74" s="47"/>
      <c r="F74" s="47"/>
      <c r="G74" s="47"/>
      <c r="H74" s="47"/>
      <c r="I74" s="54"/>
    </row>
    <row r="75" spans="4:9">
      <c r="D75" s="47"/>
      <c r="E75" s="47"/>
      <c r="F75" s="47"/>
      <c r="G75" s="47"/>
      <c r="H75" s="47"/>
      <c r="I75" s="54"/>
    </row>
    <row r="76" spans="4:9">
      <c r="D76" s="47"/>
      <c r="E76" s="47"/>
      <c r="F76" s="47"/>
      <c r="G76" s="47"/>
      <c r="H76" s="47"/>
      <c r="I76" s="54"/>
    </row>
    <row r="77" spans="4:9">
      <c r="D77" s="47"/>
      <c r="E77" s="47"/>
      <c r="F77" s="47"/>
      <c r="G77" s="47"/>
      <c r="H77" s="47"/>
      <c r="I77" s="54"/>
    </row>
    <row r="78" spans="4:9">
      <c r="D78" s="47"/>
      <c r="E78" s="47"/>
      <c r="F78" s="47"/>
      <c r="G78" s="47"/>
      <c r="H78" s="47"/>
      <c r="I78" s="54"/>
    </row>
    <row r="79" spans="4:9">
      <c r="D79" s="47"/>
      <c r="E79" s="47"/>
      <c r="F79" s="47"/>
      <c r="G79" s="47"/>
      <c r="H79" s="47"/>
      <c r="I79" s="54"/>
    </row>
    <row r="80" spans="4:9">
      <c r="D80" s="47"/>
      <c r="E80" s="47"/>
      <c r="F80" s="47"/>
      <c r="G80" s="47"/>
      <c r="H80" s="47"/>
      <c r="I80" s="54"/>
    </row>
    <row r="81" spans="4:9">
      <c r="D81" s="47"/>
      <c r="E81" s="47"/>
      <c r="F81" s="47"/>
      <c r="G81" s="47"/>
      <c r="H81" s="47"/>
      <c r="I81" s="54"/>
    </row>
    <row r="82" spans="4:9">
      <c r="D82" s="47"/>
      <c r="E82" s="47"/>
      <c r="F82" s="47"/>
      <c r="G82" s="47"/>
      <c r="H82" s="47"/>
      <c r="I82" s="54"/>
    </row>
    <row r="83" spans="4:9">
      <c r="D83" s="47"/>
      <c r="E83" s="47"/>
      <c r="F83" s="47"/>
      <c r="G83" s="47"/>
      <c r="H83" s="47"/>
      <c r="I83" s="54"/>
    </row>
    <row r="84" spans="4:9">
      <c r="D84" s="47"/>
      <c r="E84" s="47"/>
      <c r="F84" s="47"/>
      <c r="G84" s="47"/>
      <c r="H84" s="47"/>
      <c r="I84" s="54"/>
    </row>
    <row r="85" spans="4:9">
      <c r="D85" s="47"/>
      <c r="E85" s="47"/>
      <c r="F85" s="47"/>
      <c r="G85" s="47"/>
      <c r="H85" s="47"/>
      <c r="I85" s="54"/>
    </row>
    <row r="86" spans="4:9">
      <c r="D86" s="47"/>
      <c r="E86" s="47"/>
      <c r="F86" s="47"/>
      <c r="G86" s="47"/>
      <c r="H86" s="47"/>
      <c r="I86" s="54"/>
    </row>
    <row r="87" spans="4:9">
      <c r="D87" s="47"/>
      <c r="E87" s="47"/>
      <c r="F87" s="47"/>
      <c r="G87" s="47"/>
      <c r="H87" s="47"/>
      <c r="I87" s="54"/>
    </row>
    <row r="88" spans="4:9">
      <c r="D88" s="47"/>
      <c r="E88" s="47"/>
      <c r="F88" s="47"/>
      <c r="G88" s="47"/>
      <c r="H88" s="47"/>
      <c r="I88" s="54"/>
    </row>
    <row r="89" spans="4:9">
      <c r="D89" s="47"/>
      <c r="E89" s="47"/>
      <c r="F89" s="47"/>
      <c r="G89" s="47"/>
      <c r="H89" s="47"/>
      <c r="I89" s="54"/>
    </row>
    <row r="90" spans="4:9">
      <c r="D90" s="47"/>
      <c r="E90" s="47"/>
      <c r="F90" s="47"/>
      <c r="G90" s="47"/>
      <c r="H90" s="47"/>
      <c r="I90" s="54"/>
    </row>
    <row r="91" spans="4:9">
      <c r="D91" s="47"/>
      <c r="E91" s="47"/>
      <c r="F91" s="47"/>
      <c r="G91" s="47"/>
      <c r="H91" s="47"/>
      <c r="I91" s="54"/>
    </row>
    <row r="92" spans="4:9">
      <c r="D92" s="47"/>
      <c r="E92" s="47"/>
      <c r="F92" s="47"/>
      <c r="G92" s="47"/>
      <c r="H92" s="47"/>
      <c r="I92" s="54"/>
    </row>
    <row r="93" spans="4:9">
      <c r="D93" s="47"/>
      <c r="E93" s="47"/>
      <c r="F93" s="47"/>
      <c r="G93" s="47"/>
      <c r="H93" s="47"/>
      <c r="I93" s="54"/>
    </row>
    <row r="94" spans="4:9">
      <c r="D94" s="47"/>
      <c r="E94" s="47"/>
      <c r="F94" s="47"/>
      <c r="G94" s="47"/>
      <c r="H94" s="47"/>
      <c r="I94" s="54"/>
    </row>
    <row r="95" spans="4:9">
      <c r="D95" s="47"/>
      <c r="E95" s="47"/>
      <c r="F95" s="47"/>
      <c r="G95" s="47"/>
      <c r="H95" s="47"/>
      <c r="I95" s="54"/>
    </row>
    <row r="96" spans="4:9">
      <c r="D96" s="47"/>
      <c r="E96" s="47"/>
      <c r="F96" s="47"/>
      <c r="G96" s="47"/>
      <c r="H96" s="47"/>
      <c r="I96" s="54"/>
    </row>
    <row r="97" spans="4:9">
      <c r="D97" s="47"/>
      <c r="E97" s="47"/>
      <c r="F97" s="47"/>
      <c r="G97" s="47"/>
      <c r="H97" s="47"/>
      <c r="I97" s="54"/>
    </row>
    <row r="98" spans="4:9">
      <c r="D98" s="47"/>
      <c r="E98" s="47"/>
      <c r="F98" s="47"/>
      <c r="G98" s="47"/>
      <c r="H98" s="47"/>
      <c r="I98" s="54"/>
    </row>
    <row r="99" spans="4:9">
      <c r="D99" s="47"/>
      <c r="E99" s="47"/>
      <c r="F99" s="47"/>
      <c r="G99" s="47"/>
      <c r="H99" s="47"/>
      <c r="I99" s="54"/>
    </row>
    <row r="100" spans="4:9">
      <c r="D100" s="47"/>
      <c r="E100" s="47"/>
      <c r="F100" s="47"/>
      <c r="G100" s="47"/>
      <c r="H100" s="47"/>
      <c r="I100" s="54"/>
    </row>
    <row r="101" spans="4:9">
      <c r="D101" s="47"/>
      <c r="E101" s="47"/>
      <c r="F101" s="47"/>
      <c r="G101" s="47"/>
      <c r="H101" s="47"/>
      <c r="I101" s="54"/>
    </row>
    <row r="102" spans="4:9">
      <c r="D102" s="47"/>
      <c r="E102" s="47"/>
      <c r="F102" s="47"/>
      <c r="G102" s="47"/>
      <c r="H102" s="47"/>
      <c r="I102" s="54"/>
    </row>
    <row r="103" spans="4:9">
      <c r="D103" s="47"/>
      <c r="E103" s="47"/>
      <c r="F103" s="47"/>
      <c r="G103" s="47"/>
      <c r="H103" s="47"/>
      <c r="I103" s="54"/>
    </row>
    <row r="104" spans="4:9">
      <c r="D104" s="47"/>
      <c r="E104" s="47"/>
      <c r="F104" s="47"/>
      <c r="G104" s="47"/>
      <c r="H104" s="47"/>
      <c r="I104" s="54"/>
    </row>
    <row r="105" spans="4:9">
      <c r="D105" s="47"/>
      <c r="E105" s="47"/>
      <c r="F105" s="47"/>
      <c r="G105" s="47"/>
      <c r="H105" s="47"/>
      <c r="I105" s="54"/>
    </row>
    <row r="106" spans="4:9">
      <c r="D106" s="47"/>
      <c r="E106" s="47"/>
      <c r="F106" s="47"/>
      <c r="G106" s="47"/>
      <c r="H106" s="47"/>
      <c r="I106" s="54"/>
    </row>
    <row r="107" spans="4:9">
      <c r="D107" s="47"/>
      <c r="E107" s="47"/>
      <c r="F107" s="47"/>
      <c r="G107" s="47"/>
      <c r="H107" s="47"/>
      <c r="I107" s="54"/>
    </row>
    <row r="108" spans="4:9">
      <c r="D108" s="47"/>
      <c r="E108" s="47"/>
      <c r="F108" s="47"/>
      <c r="G108" s="47"/>
      <c r="H108" s="47"/>
      <c r="I108" s="54"/>
    </row>
    <row r="109" spans="4:9">
      <c r="D109" s="47"/>
      <c r="E109" s="47"/>
      <c r="F109" s="47"/>
      <c r="G109" s="47"/>
      <c r="H109" s="47"/>
      <c r="I109" s="54"/>
    </row>
    <row r="110" spans="4:9">
      <c r="D110" s="47"/>
      <c r="E110" s="47"/>
      <c r="F110" s="47"/>
      <c r="G110" s="47"/>
      <c r="H110" s="47"/>
      <c r="I110" s="54"/>
    </row>
    <row r="111" spans="4:9">
      <c r="D111" s="47"/>
      <c r="E111" s="47"/>
      <c r="F111" s="47"/>
      <c r="G111" s="47"/>
      <c r="H111" s="47"/>
      <c r="I111" s="54"/>
    </row>
    <row r="112" spans="4:9">
      <c r="D112" s="47"/>
      <c r="E112" s="47"/>
      <c r="F112" s="47"/>
      <c r="G112" s="47"/>
      <c r="H112" s="47"/>
      <c r="I112" s="54"/>
    </row>
    <row r="113" spans="4:9">
      <c r="D113" s="47"/>
      <c r="E113" s="47"/>
      <c r="F113" s="47"/>
      <c r="G113" s="47"/>
      <c r="H113" s="47"/>
      <c r="I113" s="54"/>
    </row>
    <row r="114" spans="4:9">
      <c r="D114" s="47"/>
      <c r="E114" s="47"/>
      <c r="F114" s="47"/>
      <c r="G114" s="47"/>
      <c r="H114" s="47"/>
      <c r="I114" s="54"/>
    </row>
    <row r="115" spans="4:9">
      <c r="D115" s="47"/>
      <c r="E115" s="47"/>
      <c r="F115" s="47"/>
      <c r="G115" s="47"/>
      <c r="H115" s="47"/>
      <c r="I115" s="54"/>
    </row>
    <row r="116" spans="4:9">
      <c r="D116" s="47"/>
      <c r="E116" s="47"/>
      <c r="F116" s="47"/>
      <c r="G116" s="47"/>
      <c r="H116" s="47"/>
      <c r="I116" s="54"/>
    </row>
    <row r="117" spans="4:9">
      <c r="D117" s="47"/>
      <c r="E117" s="47"/>
      <c r="F117" s="47"/>
      <c r="G117" s="47"/>
      <c r="H117" s="47"/>
      <c r="I117" s="54"/>
    </row>
    <row r="118" spans="4:9">
      <c r="D118" s="47"/>
      <c r="E118" s="47"/>
      <c r="F118" s="47"/>
      <c r="G118" s="47"/>
      <c r="H118" s="47"/>
      <c r="I118" s="54"/>
    </row>
    <row r="119" spans="4:9">
      <c r="D119" s="47"/>
      <c r="E119" s="47"/>
      <c r="F119" s="47"/>
      <c r="G119" s="47"/>
      <c r="H119" s="47"/>
      <c r="I119" s="54"/>
    </row>
    <row r="120" spans="4:9">
      <c r="D120" s="47"/>
      <c r="E120" s="47"/>
      <c r="F120" s="47"/>
      <c r="G120" s="47"/>
      <c r="H120" s="47"/>
      <c r="I120" s="54"/>
    </row>
    <row r="121" spans="4:9">
      <c r="D121" s="47"/>
      <c r="E121" s="47"/>
      <c r="F121" s="47"/>
      <c r="G121" s="47"/>
      <c r="H121" s="47"/>
      <c r="I121" s="54"/>
    </row>
    <row r="122" spans="4:9">
      <c r="D122" s="47"/>
      <c r="E122" s="47"/>
      <c r="F122" s="47"/>
      <c r="G122" s="47"/>
      <c r="H122" s="47"/>
      <c r="I122" s="54"/>
    </row>
    <row r="123" spans="4:9">
      <c r="D123" s="47"/>
      <c r="E123" s="47"/>
      <c r="F123" s="47"/>
      <c r="G123" s="47"/>
      <c r="H123" s="47"/>
      <c r="I123" s="54"/>
    </row>
    <row r="124" spans="4:9">
      <c r="D124" s="47"/>
      <c r="E124" s="47"/>
      <c r="F124" s="47"/>
      <c r="G124" s="47"/>
      <c r="H124" s="47"/>
      <c r="I124" s="54"/>
    </row>
    <row r="125" spans="4:9">
      <c r="D125" s="47"/>
      <c r="E125" s="47"/>
      <c r="F125" s="47"/>
      <c r="G125" s="47"/>
      <c r="H125" s="47"/>
      <c r="I125" s="54"/>
    </row>
    <row r="126" spans="4:9">
      <c r="D126" s="47"/>
      <c r="E126" s="47"/>
      <c r="F126" s="47"/>
      <c r="G126" s="47"/>
      <c r="H126" s="47"/>
      <c r="I126" s="54"/>
    </row>
    <row r="127" spans="4:9">
      <c r="D127" s="47"/>
      <c r="E127" s="47"/>
      <c r="F127" s="47"/>
      <c r="G127" s="47"/>
      <c r="H127" s="47"/>
      <c r="I127" s="54"/>
    </row>
    <row r="128" spans="4:9">
      <c r="D128" s="47"/>
      <c r="E128" s="47"/>
      <c r="F128" s="47"/>
      <c r="G128" s="47"/>
      <c r="H128" s="47"/>
      <c r="I128" s="54"/>
    </row>
    <row r="129" spans="4:9">
      <c r="D129" s="47"/>
      <c r="E129" s="47"/>
      <c r="F129" s="47"/>
      <c r="G129" s="47"/>
      <c r="H129" s="47"/>
      <c r="I129" s="54"/>
    </row>
    <row r="130" spans="4:9">
      <c r="D130" s="47"/>
      <c r="E130" s="47"/>
      <c r="F130" s="47"/>
      <c r="G130" s="47"/>
      <c r="H130" s="47"/>
      <c r="I130" s="54"/>
    </row>
    <row r="131" spans="4:9">
      <c r="D131" s="47"/>
      <c r="E131" s="47"/>
      <c r="F131" s="47"/>
      <c r="G131" s="47"/>
      <c r="H131" s="47"/>
      <c r="I131" s="54"/>
    </row>
    <row r="132" spans="4:9">
      <c r="D132" s="47"/>
      <c r="E132" s="47"/>
      <c r="F132" s="47"/>
      <c r="G132" s="47"/>
      <c r="H132" s="47"/>
      <c r="I132" s="54"/>
    </row>
    <row r="133" spans="4:9">
      <c r="D133" s="47"/>
      <c r="E133" s="47"/>
      <c r="F133" s="47"/>
      <c r="G133" s="47"/>
      <c r="H133" s="47"/>
      <c r="I133" s="54"/>
    </row>
    <row r="134" spans="4:9">
      <c r="D134" s="47"/>
      <c r="E134" s="47"/>
      <c r="F134" s="47"/>
      <c r="G134" s="47"/>
      <c r="H134" s="47"/>
      <c r="I134" s="54"/>
    </row>
    <row r="135" spans="4:9">
      <c r="D135" s="47"/>
      <c r="E135" s="47"/>
      <c r="F135" s="47"/>
      <c r="G135" s="47"/>
      <c r="H135" s="47"/>
      <c r="I135" s="54"/>
    </row>
    <row r="136" spans="4:9">
      <c r="D136" s="47"/>
      <c r="E136" s="47"/>
      <c r="F136" s="47"/>
      <c r="G136" s="47"/>
      <c r="H136" s="47"/>
      <c r="I136" s="54"/>
    </row>
    <row r="137" spans="4:9">
      <c r="D137" s="47"/>
      <c r="E137" s="47"/>
      <c r="F137" s="47"/>
      <c r="G137" s="47"/>
      <c r="H137" s="47"/>
      <c r="I137" s="54"/>
    </row>
    <row r="138" spans="4:9">
      <c r="D138" s="47"/>
      <c r="E138" s="47"/>
      <c r="F138" s="47"/>
      <c r="G138" s="47"/>
      <c r="H138" s="47"/>
      <c r="I138" s="54"/>
    </row>
    <row r="139" spans="4:9">
      <c r="D139" s="47"/>
      <c r="E139" s="47"/>
      <c r="F139" s="47"/>
      <c r="G139" s="47"/>
      <c r="H139" s="47"/>
      <c r="I139" s="54"/>
    </row>
    <row r="140" spans="4:9">
      <c r="D140" s="47"/>
      <c r="E140" s="47"/>
      <c r="F140" s="47"/>
      <c r="G140" s="47"/>
      <c r="H140" s="47"/>
      <c r="I140" s="54"/>
    </row>
    <row r="141" spans="4:9">
      <c r="D141" s="47"/>
      <c r="E141" s="47"/>
      <c r="F141" s="47"/>
      <c r="G141" s="47"/>
      <c r="H141" s="47"/>
      <c r="I141" s="54"/>
    </row>
    <row r="142" spans="4:9">
      <c r="D142" s="47"/>
      <c r="E142" s="47"/>
      <c r="F142" s="47"/>
      <c r="G142" s="47"/>
      <c r="H142" s="47"/>
      <c r="I142" s="54"/>
    </row>
    <row r="143" spans="4:9">
      <c r="D143" s="47"/>
      <c r="E143" s="47"/>
      <c r="F143" s="47"/>
      <c r="G143" s="47"/>
      <c r="H143" s="47"/>
      <c r="I143" s="54"/>
    </row>
    <row r="144" spans="4:9">
      <c r="D144" s="47"/>
      <c r="E144" s="47"/>
      <c r="F144" s="47"/>
      <c r="G144" s="47"/>
      <c r="H144" s="47"/>
      <c r="I144" s="54"/>
    </row>
    <row r="145" spans="4:9">
      <c r="D145" s="47"/>
      <c r="E145" s="47"/>
      <c r="F145" s="47"/>
      <c r="G145" s="47"/>
      <c r="H145" s="47"/>
      <c r="I145" s="54"/>
    </row>
    <row r="146" spans="4:9">
      <c r="D146" s="47"/>
      <c r="E146" s="47"/>
      <c r="F146" s="47"/>
      <c r="G146" s="47"/>
      <c r="H146" s="47"/>
      <c r="I146" s="54"/>
    </row>
    <row r="147" spans="4:9">
      <c r="D147" s="47"/>
      <c r="E147" s="47"/>
      <c r="F147" s="47"/>
      <c r="G147" s="47"/>
      <c r="H147" s="47"/>
      <c r="I147" s="54"/>
    </row>
    <row r="148" spans="4:9">
      <c r="D148" s="47"/>
      <c r="E148" s="47"/>
      <c r="F148" s="47"/>
      <c r="G148" s="47"/>
      <c r="H148" s="47"/>
      <c r="I148" s="54"/>
    </row>
    <row r="149" spans="4:9">
      <c r="D149" s="47"/>
      <c r="E149" s="47"/>
      <c r="F149" s="47"/>
      <c r="G149" s="47"/>
      <c r="H149" s="47"/>
      <c r="I149" s="54"/>
    </row>
    <row r="150" spans="4:9">
      <c r="D150" s="47"/>
      <c r="E150" s="47"/>
      <c r="F150" s="47"/>
      <c r="G150" s="47"/>
      <c r="H150" s="47"/>
      <c r="I150" s="54"/>
    </row>
    <row r="151" spans="4:9">
      <c r="D151" s="47"/>
      <c r="E151" s="47"/>
      <c r="F151" s="47"/>
      <c r="G151" s="47"/>
      <c r="H151" s="47"/>
      <c r="I151" s="54"/>
    </row>
    <row r="152" spans="4:9">
      <c r="D152" s="47"/>
      <c r="E152" s="47"/>
      <c r="F152" s="47"/>
      <c r="G152" s="47"/>
      <c r="H152" s="47"/>
      <c r="I152" s="54"/>
    </row>
    <row r="153" spans="4:9">
      <c r="D153" s="47"/>
      <c r="E153" s="47"/>
      <c r="F153" s="47"/>
      <c r="G153" s="47"/>
      <c r="H153" s="47"/>
      <c r="I153" s="54"/>
    </row>
    <row r="154" spans="4:9">
      <c r="D154" s="47"/>
      <c r="E154" s="47"/>
      <c r="F154" s="47"/>
      <c r="G154" s="47"/>
      <c r="H154" s="47"/>
      <c r="I154" s="54"/>
    </row>
    <row r="155" spans="4:9">
      <c r="D155" s="47"/>
      <c r="E155" s="47"/>
      <c r="F155" s="47"/>
      <c r="G155" s="47"/>
      <c r="H155" s="47"/>
      <c r="I155" s="54"/>
    </row>
    <row r="156" spans="4:9">
      <c r="D156" s="47"/>
      <c r="E156" s="47"/>
      <c r="F156" s="47"/>
      <c r="G156" s="47"/>
      <c r="H156" s="47"/>
      <c r="I156" s="54"/>
    </row>
    <row r="157" spans="4:9">
      <c r="D157" s="47"/>
      <c r="E157" s="47"/>
      <c r="F157" s="47"/>
      <c r="G157" s="47"/>
      <c r="H157" s="47"/>
      <c r="I157" s="54"/>
    </row>
    <row r="158" spans="4:9">
      <c r="D158" s="47"/>
      <c r="E158" s="47"/>
      <c r="F158" s="47"/>
      <c r="G158" s="47"/>
      <c r="H158" s="47"/>
      <c r="I158" s="54"/>
    </row>
    <row r="159" spans="4:9">
      <c r="D159" s="47"/>
      <c r="E159" s="47"/>
      <c r="F159" s="47"/>
      <c r="G159" s="47"/>
      <c r="H159" s="47"/>
      <c r="I159" s="54"/>
    </row>
    <row r="160" spans="4:9">
      <c r="D160" s="47"/>
      <c r="E160" s="47"/>
      <c r="F160" s="47"/>
      <c r="G160" s="47"/>
      <c r="H160" s="47"/>
      <c r="I160" s="54"/>
    </row>
    <row r="161" spans="4:9">
      <c r="D161" s="47"/>
      <c r="E161" s="47"/>
      <c r="F161" s="47"/>
      <c r="G161" s="47"/>
      <c r="H161" s="47"/>
      <c r="I161" s="54"/>
    </row>
    <row r="162" spans="4:9">
      <c r="D162" s="47"/>
      <c r="E162" s="47"/>
      <c r="F162" s="47"/>
      <c r="G162" s="47"/>
      <c r="H162" s="47"/>
      <c r="I162" s="54"/>
    </row>
    <row r="163" spans="4:9">
      <c r="D163" s="47"/>
      <c r="E163" s="47"/>
      <c r="F163" s="47"/>
      <c r="G163" s="47"/>
      <c r="H163" s="47"/>
      <c r="I163" s="54"/>
    </row>
    <row r="164" spans="4:9">
      <c r="D164" s="47"/>
      <c r="E164" s="47"/>
      <c r="F164" s="47"/>
      <c r="G164" s="47"/>
      <c r="H164" s="47"/>
      <c r="I164" s="54"/>
    </row>
    <row r="165" spans="4:9">
      <c r="D165" s="47"/>
      <c r="E165" s="47"/>
      <c r="F165" s="47"/>
      <c r="G165" s="47"/>
      <c r="H165" s="47"/>
      <c r="I165" s="54"/>
    </row>
    <row r="166" spans="4:9">
      <c r="D166" s="47"/>
      <c r="E166" s="47"/>
      <c r="F166" s="47"/>
      <c r="G166" s="47"/>
      <c r="H166" s="47"/>
      <c r="I166" s="54"/>
    </row>
    <row r="167" spans="4:9">
      <c r="D167" s="47"/>
      <c r="E167" s="47"/>
      <c r="F167" s="47"/>
      <c r="G167" s="47"/>
      <c r="H167" s="47"/>
      <c r="I167" s="54"/>
    </row>
    <row r="168" spans="4:9">
      <c r="D168" s="47"/>
      <c r="E168" s="47"/>
      <c r="F168" s="47"/>
      <c r="G168" s="47"/>
      <c r="H168" s="47"/>
      <c r="I168" s="54"/>
    </row>
    <row r="169" spans="4:9">
      <c r="D169" s="47"/>
      <c r="E169" s="47"/>
      <c r="F169" s="47"/>
      <c r="G169" s="47"/>
      <c r="H169" s="47"/>
      <c r="I169" s="54"/>
    </row>
    <row r="170" spans="4:9">
      <c r="D170" s="47"/>
      <c r="E170" s="47"/>
      <c r="F170" s="47"/>
      <c r="G170" s="47"/>
      <c r="H170" s="47"/>
      <c r="I170" s="54"/>
    </row>
    <row r="171" spans="4:9">
      <c r="D171" s="47"/>
      <c r="E171" s="47"/>
      <c r="F171" s="47"/>
      <c r="G171" s="47"/>
      <c r="H171" s="47"/>
      <c r="I171" s="54"/>
    </row>
    <row r="172" spans="4:9">
      <c r="D172" s="47"/>
      <c r="E172" s="47"/>
      <c r="F172" s="47"/>
      <c r="G172" s="47"/>
      <c r="H172" s="47"/>
      <c r="I172" s="54"/>
    </row>
    <row r="173" spans="4:9">
      <c r="D173" s="47"/>
      <c r="E173" s="47"/>
      <c r="F173" s="47"/>
      <c r="G173" s="47"/>
      <c r="H173" s="47"/>
      <c r="I173" s="54"/>
    </row>
    <row r="174" spans="4:9">
      <c r="D174" s="47"/>
      <c r="E174" s="47"/>
      <c r="F174" s="47"/>
      <c r="G174" s="47"/>
      <c r="H174" s="47"/>
      <c r="I174" s="54"/>
    </row>
    <row r="175" spans="4:9">
      <c r="D175" s="47"/>
      <c r="E175" s="47"/>
      <c r="F175" s="47"/>
      <c r="G175" s="47"/>
      <c r="H175" s="47"/>
      <c r="I175" s="54"/>
    </row>
    <row r="176" spans="4:9">
      <c r="D176" s="47"/>
      <c r="E176" s="47"/>
      <c r="F176" s="47"/>
      <c r="G176" s="47"/>
      <c r="H176" s="47"/>
      <c r="I176" s="54"/>
    </row>
    <row r="177" spans="4:9">
      <c r="D177" s="47"/>
      <c r="E177" s="47"/>
      <c r="F177" s="47"/>
      <c r="G177" s="47"/>
      <c r="H177" s="47"/>
      <c r="I177" s="54"/>
    </row>
    <row r="178" spans="4:9">
      <c r="D178" s="47"/>
      <c r="E178" s="47"/>
      <c r="F178" s="47"/>
      <c r="G178" s="47"/>
      <c r="H178" s="47"/>
      <c r="I178" s="54"/>
    </row>
    <row r="179" spans="4:9">
      <c r="D179" s="47"/>
      <c r="E179" s="47"/>
      <c r="F179" s="47"/>
      <c r="G179" s="47"/>
      <c r="H179" s="47"/>
      <c r="I179" s="54"/>
    </row>
    <row r="180" spans="4:9">
      <c r="D180" s="47"/>
      <c r="E180" s="47"/>
      <c r="F180" s="47"/>
      <c r="G180" s="47"/>
      <c r="H180" s="47"/>
      <c r="I180" s="54"/>
    </row>
    <row r="181" spans="4:9">
      <c r="D181" s="47"/>
      <c r="E181" s="47"/>
      <c r="F181" s="47"/>
      <c r="G181" s="47"/>
      <c r="H181" s="47"/>
      <c r="I181" s="54"/>
    </row>
    <row r="182" spans="4:9">
      <c r="D182" s="47"/>
      <c r="E182" s="47"/>
      <c r="F182" s="47"/>
      <c r="G182" s="47"/>
      <c r="H182" s="47"/>
      <c r="I182" s="54"/>
    </row>
    <row r="183" spans="4:9">
      <c r="D183" s="47"/>
      <c r="E183" s="47"/>
      <c r="F183" s="47"/>
      <c r="G183" s="47"/>
      <c r="H183" s="47"/>
      <c r="I183" s="54"/>
    </row>
    <row r="184" spans="4:9">
      <c r="D184" s="47"/>
      <c r="E184" s="47"/>
      <c r="F184" s="47"/>
      <c r="G184" s="47"/>
      <c r="H184" s="47"/>
      <c r="I184" s="54"/>
    </row>
    <row r="185" spans="4:9">
      <c r="D185" s="47"/>
      <c r="E185" s="47"/>
      <c r="F185" s="47"/>
      <c r="G185" s="47"/>
      <c r="H185" s="47"/>
      <c r="I185" s="54"/>
    </row>
    <row r="186" spans="4:9">
      <c r="D186" s="47"/>
      <c r="E186" s="47"/>
      <c r="F186" s="47"/>
      <c r="G186" s="47"/>
      <c r="H186" s="47"/>
      <c r="I186" s="54"/>
    </row>
    <row r="187" spans="4:9">
      <c r="D187" s="47"/>
      <c r="E187" s="47"/>
      <c r="F187" s="47"/>
      <c r="G187" s="47"/>
      <c r="H187" s="47"/>
      <c r="I187" s="54"/>
    </row>
    <row r="188" spans="4:9">
      <c r="D188" s="47"/>
      <c r="E188" s="47"/>
      <c r="F188" s="47"/>
      <c r="G188" s="47"/>
      <c r="H188" s="47"/>
      <c r="I188" s="54"/>
    </row>
    <row r="189" spans="4:9">
      <c r="D189" s="47"/>
      <c r="E189" s="47"/>
      <c r="F189" s="47"/>
      <c r="G189" s="47"/>
      <c r="H189" s="47"/>
      <c r="I189" s="54"/>
    </row>
    <row r="190" spans="4:9">
      <c r="D190" s="47"/>
      <c r="E190" s="47"/>
      <c r="F190" s="47"/>
      <c r="G190" s="47"/>
      <c r="H190" s="47"/>
      <c r="I190" s="54"/>
    </row>
    <row r="191" spans="4:9">
      <c r="D191" s="47"/>
      <c r="E191" s="47"/>
      <c r="F191" s="47"/>
      <c r="G191" s="47"/>
      <c r="H191" s="47"/>
      <c r="I191" s="54"/>
    </row>
    <row r="192" spans="4:9">
      <c r="D192" s="47"/>
      <c r="E192" s="47"/>
      <c r="F192" s="47"/>
      <c r="G192" s="47"/>
      <c r="H192" s="47"/>
      <c r="I192" s="54"/>
    </row>
    <row r="193" spans="4:9">
      <c r="D193" s="47"/>
      <c r="E193" s="47"/>
      <c r="F193" s="47"/>
      <c r="G193" s="47"/>
      <c r="H193" s="47"/>
      <c r="I193" s="54"/>
    </row>
    <row r="194" spans="4:9">
      <c r="D194" s="47"/>
      <c r="E194" s="47"/>
      <c r="F194" s="47"/>
      <c r="G194" s="47"/>
      <c r="H194" s="47"/>
      <c r="I194" s="54"/>
    </row>
    <row r="195" spans="4:9">
      <c r="D195" s="47"/>
      <c r="E195" s="47"/>
      <c r="F195" s="47"/>
      <c r="G195" s="47"/>
      <c r="H195" s="47"/>
      <c r="I195" s="54"/>
    </row>
    <row r="196" spans="4:9">
      <c r="D196" s="47"/>
      <c r="E196" s="47"/>
      <c r="F196" s="47"/>
      <c r="G196" s="47"/>
      <c r="H196" s="47"/>
      <c r="I196" s="54"/>
    </row>
    <row r="197" spans="4:9">
      <c r="D197" s="47"/>
      <c r="E197" s="47"/>
      <c r="F197" s="47"/>
      <c r="G197" s="47"/>
      <c r="H197" s="47"/>
      <c r="I197" s="54"/>
    </row>
    <row r="198" spans="4:9">
      <c r="D198" s="47"/>
      <c r="E198" s="47"/>
      <c r="F198" s="47"/>
      <c r="G198" s="47"/>
      <c r="H198" s="47"/>
      <c r="I198" s="54"/>
    </row>
    <row r="199" spans="4:9">
      <c r="D199" s="47"/>
      <c r="E199" s="47"/>
      <c r="F199" s="47"/>
      <c r="G199" s="47"/>
      <c r="H199" s="47"/>
      <c r="I199" s="54"/>
    </row>
    <row r="200" spans="4:9">
      <c r="D200" s="47"/>
      <c r="E200" s="47"/>
      <c r="F200" s="47"/>
      <c r="G200" s="47"/>
      <c r="H200" s="47"/>
      <c r="I200" s="54"/>
    </row>
    <row r="201" spans="4:9">
      <c r="D201" s="47"/>
      <c r="E201" s="47"/>
      <c r="F201" s="47"/>
      <c r="G201" s="47"/>
      <c r="H201" s="47"/>
      <c r="I201" s="54"/>
    </row>
    <row r="202" spans="4:9">
      <c r="D202" s="47"/>
      <c r="E202" s="47"/>
      <c r="F202" s="47"/>
      <c r="G202" s="47"/>
      <c r="H202" s="47"/>
      <c r="I202" s="54"/>
    </row>
    <row r="203" spans="4:9">
      <c r="D203" s="47"/>
      <c r="E203" s="47"/>
      <c r="F203" s="47"/>
      <c r="G203" s="47"/>
      <c r="H203" s="47"/>
      <c r="I203" s="54"/>
    </row>
    <row r="204" spans="4:9">
      <c r="D204" s="47"/>
      <c r="E204" s="47"/>
      <c r="F204" s="47"/>
      <c r="G204" s="47"/>
      <c r="H204" s="47"/>
      <c r="I204" s="54"/>
    </row>
    <row r="205" spans="4:9">
      <c r="D205" s="47"/>
      <c r="E205" s="47"/>
      <c r="F205" s="47"/>
      <c r="G205" s="47"/>
      <c r="H205" s="47"/>
      <c r="I205" s="54"/>
    </row>
    <row r="206" spans="4:9">
      <c r="D206" s="47"/>
      <c r="E206" s="47"/>
      <c r="F206" s="47"/>
      <c r="G206" s="47"/>
      <c r="H206" s="47"/>
      <c r="I206" s="54"/>
    </row>
    <row r="207" spans="4:9">
      <c r="D207" s="47"/>
      <c r="E207" s="47"/>
      <c r="F207" s="47"/>
      <c r="G207" s="47"/>
      <c r="H207" s="47"/>
      <c r="I207" s="54"/>
    </row>
    <row r="208" spans="4:9">
      <c r="D208" s="47"/>
      <c r="E208" s="47"/>
      <c r="F208" s="47"/>
      <c r="G208" s="47"/>
      <c r="H208" s="47"/>
      <c r="I208" s="54"/>
    </row>
    <row r="209" spans="4:9">
      <c r="D209" s="47"/>
      <c r="E209" s="47"/>
      <c r="F209" s="47"/>
      <c r="G209" s="47"/>
      <c r="H209" s="47"/>
      <c r="I209" s="54"/>
    </row>
    <row r="210" spans="4:9">
      <c r="D210" s="47"/>
      <c r="E210" s="47"/>
      <c r="F210" s="47"/>
      <c r="G210" s="47"/>
      <c r="H210" s="47"/>
      <c r="I210" s="54"/>
    </row>
    <row r="211" spans="4:9">
      <c r="D211" s="47"/>
      <c r="E211" s="47"/>
      <c r="F211" s="47"/>
      <c r="G211" s="47"/>
      <c r="H211" s="47"/>
      <c r="I211" s="54"/>
    </row>
  </sheetData>
  <sheetProtection formatCells="0" formatColumns="0" formatRows="0"/>
  <mergeCells count="4">
    <mergeCell ref="A1:H1"/>
    <mergeCell ref="A2:H2"/>
    <mergeCell ref="C3:E3"/>
    <mergeCell ref="C4:E4"/>
  </mergeCells>
  <pageMargins left="0.2" right="0.2" top="0.2" bottom="0.2" header="0.2" footer="0.2"/>
  <pageSetup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6E084-B06F-1747-88E8-E3869511883C}">
  <dimension ref="A1:J196"/>
  <sheetViews>
    <sheetView zoomScale="75" zoomScaleNormal="75" zoomScalePageLayoutView="27" workbookViewId="0">
      <selection activeCell="E20" sqref="E20"/>
    </sheetView>
  </sheetViews>
  <sheetFormatPr baseColWidth="10" defaultColWidth="8.83203125" defaultRowHeight="16"/>
  <cols>
    <col min="1" max="1" width="120.83203125" style="5" customWidth="1"/>
    <col min="2" max="2" width="31.83203125" style="11" customWidth="1"/>
    <col min="3" max="8" width="31.83203125" style="46" customWidth="1"/>
    <col min="9" max="9" width="31.83203125" style="53" customWidth="1"/>
    <col min="10" max="10" width="8.83203125" style="53"/>
    <col min="11" max="16384" width="8.83203125" style="1"/>
  </cols>
  <sheetData>
    <row r="1" spans="1:10" s="2" customFormat="1" ht="28" customHeight="1">
      <c r="A1" s="97" t="s">
        <v>20</v>
      </c>
      <c r="B1" s="97"/>
      <c r="C1" s="97"/>
      <c r="D1" s="97"/>
      <c r="E1" s="97"/>
      <c r="F1" s="97"/>
      <c r="G1" s="97"/>
      <c r="H1" s="97"/>
      <c r="I1" s="52"/>
      <c r="J1" s="52"/>
    </row>
    <row r="2" spans="1:10" ht="20" customHeight="1" thickBot="1">
      <c r="A2" s="98"/>
      <c r="B2" s="98"/>
      <c r="C2" s="98"/>
      <c r="D2" s="98"/>
      <c r="E2" s="98"/>
      <c r="F2" s="98"/>
      <c r="G2" s="98"/>
      <c r="H2" s="98"/>
    </row>
    <row r="3" spans="1:10" ht="30" customHeight="1" thickBot="1">
      <c r="A3" s="3" t="s">
        <v>0</v>
      </c>
      <c r="B3" s="19" t="s">
        <v>3</v>
      </c>
      <c r="C3" s="99" t="s">
        <v>6</v>
      </c>
      <c r="D3" s="100"/>
      <c r="E3" s="101"/>
      <c r="F3" s="51"/>
      <c r="G3" s="40"/>
      <c r="H3" s="40"/>
      <c r="I3" s="54"/>
    </row>
    <row r="4" spans="1:10" ht="48" customHeight="1" thickBot="1">
      <c r="A4" s="21" t="s">
        <v>50</v>
      </c>
      <c r="B4" s="25">
        <f>B5+B12+B19+B26+B33+B37+B42</f>
        <v>91</v>
      </c>
      <c r="C4" s="102"/>
      <c r="D4" s="103"/>
      <c r="E4" s="104"/>
      <c r="F4" s="41"/>
      <c r="G4" s="41"/>
      <c r="H4" s="41"/>
      <c r="I4" s="54"/>
    </row>
    <row r="5" spans="1:10" ht="70" customHeight="1">
      <c r="A5" s="4" t="s">
        <v>28</v>
      </c>
      <c r="B5" s="23">
        <f>SUM(B6:B11)</f>
        <v>15</v>
      </c>
      <c r="C5" s="42" t="s">
        <v>30</v>
      </c>
      <c r="D5" s="35" t="s">
        <v>31</v>
      </c>
      <c r="E5" s="36" t="s">
        <v>32</v>
      </c>
      <c r="F5" s="40"/>
      <c r="G5" s="40"/>
      <c r="H5" s="40"/>
      <c r="I5" s="54"/>
    </row>
    <row r="6" spans="1:10" ht="40" customHeight="1">
      <c r="A6" s="7" t="s">
        <v>44</v>
      </c>
      <c r="B6" s="16" t="s">
        <v>16</v>
      </c>
      <c r="C6" s="26" t="s">
        <v>16</v>
      </c>
      <c r="D6" s="8" t="s">
        <v>16</v>
      </c>
      <c r="E6" s="24" t="s">
        <v>16</v>
      </c>
      <c r="F6" s="14"/>
      <c r="G6" s="14"/>
      <c r="H6" s="14"/>
      <c r="I6" s="54"/>
    </row>
    <row r="7" spans="1:10" ht="40" customHeight="1">
      <c r="A7" s="7" t="s">
        <v>51</v>
      </c>
      <c r="B7" s="16">
        <f>SUM(C7:E7)</f>
        <v>3</v>
      </c>
      <c r="C7" s="26">
        <v>1</v>
      </c>
      <c r="D7" s="8">
        <v>1</v>
      </c>
      <c r="E7" s="24">
        <v>1</v>
      </c>
      <c r="F7" s="14"/>
      <c r="G7" s="14"/>
      <c r="H7" s="14"/>
      <c r="I7" s="54"/>
    </row>
    <row r="8" spans="1:10" ht="40" customHeight="1">
      <c r="A8" s="70" t="s">
        <v>52</v>
      </c>
      <c r="B8" s="16">
        <f t="shared" ref="B8:B11" si="0">SUM(C8:E8)</f>
        <v>3</v>
      </c>
      <c r="C8" s="26">
        <v>1</v>
      </c>
      <c r="D8" s="8">
        <v>1</v>
      </c>
      <c r="E8" s="24">
        <v>1</v>
      </c>
      <c r="F8" s="14"/>
      <c r="G8" s="14"/>
      <c r="H8" s="14"/>
      <c r="I8" s="54"/>
    </row>
    <row r="9" spans="1:10" ht="40" customHeight="1">
      <c r="A9" s="7" t="s">
        <v>55</v>
      </c>
      <c r="B9" s="16">
        <f t="shared" si="0"/>
        <v>3</v>
      </c>
      <c r="C9" s="26">
        <v>1</v>
      </c>
      <c r="D9" s="8">
        <v>1</v>
      </c>
      <c r="E9" s="24">
        <v>1</v>
      </c>
      <c r="F9" s="14"/>
      <c r="G9" s="14"/>
      <c r="H9" s="14"/>
      <c r="I9" s="54"/>
    </row>
    <row r="10" spans="1:10" ht="40" customHeight="1">
      <c r="A10" s="9" t="s">
        <v>56</v>
      </c>
      <c r="B10" s="16">
        <f t="shared" si="0"/>
        <v>3</v>
      </c>
      <c r="C10" s="26">
        <v>1</v>
      </c>
      <c r="D10" s="8">
        <v>1</v>
      </c>
      <c r="E10" s="24">
        <v>1</v>
      </c>
      <c r="F10" s="14"/>
      <c r="G10" s="14"/>
      <c r="H10" s="14"/>
      <c r="I10" s="54"/>
    </row>
    <row r="11" spans="1:10" ht="40" customHeight="1" thickBot="1">
      <c r="A11" s="9" t="s">
        <v>61</v>
      </c>
      <c r="B11" s="55">
        <f t="shared" si="0"/>
        <v>3</v>
      </c>
      <c r="C11" s="28">
        <v>1</v>
      </c>
      <c r="D11" s="10">
        <v>1</v>
      </c>
      <c r="E11" s="29">
        <v>1</v>
      </c>
      <c r="F11" s="14"/>
      <c r="G11" s="14"/>
      <c r="H11" s="14"/>
      <c r="I11" s="54"/>
    </row>
    <row r="12" spans="1:10" ht="70" customHeight="1">
      <c r="A12" s="4" t="s">
        <v>8</v>
      </c>
      <c r="B12" s="44">
        <f>SUM(B13:B18)</f>
        <v>30</v>
      </c>
      <c r="C12" s="57" t="s">
        <v>34</v>
      </c>
      <c r="D12" s="35" t="s">
        <v>35</v>
      </c>
      <c r="E12" s="35" t="s">
        <v>7</v>
      </c>
      <c r="F12" s="35" t="s">
        <v>9</v>
      </c>
      <c r="G12" s="35" t="s">
        <v>33</v>
      </c>
      <c r="H12" s="35" t="s">
        <v>174</v>
      </c>
      <c r="I12" s="36" t="s">
        <v>12</v>
      </c>
    </row>
    <row r="13" spans="1:10" ht="40" customHeight="1">
      <c r="A13" s="9" t="s">
        <v>21</v>
      </c>
      <c r="B13" s="60" t="s">
        <v>16</v>
      </c>
      <c r="C13" s="58" t="s">
        <v>16</v>
      </c>
      <c r="D13" s="6" t="s">
        <v>16</v>
      </c>
      <c r="E13" s="6" t="s">
        <v>16</v>
      </c>
      <c r="F13" s="6" t="s">
        <v>16</v>
      </c>
      <c r="G13" s="6" t="s">
        <v>16</v>
      </c>
      <c r="H13" s="6" t="s">
        <v>16</v>
      </c>
      <c r="I13" s="30" t="s">
        <v>16</v>
      </c>
    </row>
    <row r="14" spans="1:10" s="53" customFormat="1" ht="40" customHeight="1">
      <c r="A14" s="9" t="s">
        <v>51</v>
      </c>
      <c r="B14" s="60">
        <v>6</v>
      </c>
      <c r="C14" s="59">
        <v>1</v>
      </c>
      <c r="D14" s="8">
        <v>1</v>
      </c>
      <c r="E14" s="8">
        <v>-1</v>
      </c>
      <c r="F14" s="8">
        <v>1</v>
      </c>
      <c r="G14" s="8">
        <v>1</v>
      </c>
      <c r="H14" s="8">
        <v>1</v>
      </c>
      <c r="I14" s="24">
        <v>1</v>
      </c>
    </row>
    <row r="15" spans="1:10" s="53" customFormat="1" ht="40" customHeight="1">
      <c r="A15" s="9" t="s">
        <v>53</v>
      </c>
      <c r="B15" s="60">
        <v>6</v>
      </c>
      <c r="C15" s="59">
        <v>1</v>
      </c>
      <c r="D15" s="8">
        <v>1</v>
      </c>
      <c r="E15" s="8">
        <v>-1</v>
      </c>
      <c r="F15" s="8">
        <v>1</v>
      </c>
      <c r="G15" s="8">
        <v>1</v>
      </c>
      <c r="H15" s="8">
        <v>1</v>
      </c>
      <c r="I15" s="24">
        <v>1</v>
      </c>
    </row>
    <row r="16" spans="1:10" s="53" customFormat="1" ht="40" customHeight="1">
      <c r="A16" s="9" t="s">
        <v>57</v>
      </c>
      <c r="B16" s="60">
        <v>6</v>
      </c>
      <c r="C16" s="59">
        <v>1</v>
      </c>
      <c r="D16" s="8">
        <v>1</v>
      </c>
      <c r="E16" s="8">
        <v>-1</v>
      </c>
      <c r="F16" s="8">
        <v>1</v>
      </c>
      <c r="G16" s="8">
        <v>1</v>
      </c>
      <c r="H16" s="8">
        <v>1</v>
      </c>
      <c r="I16" s="24">
        <v>1</v>
      </c>
    </row>
    <row r="17" spans="1:9" s="53" customFormat="1" ht="40" customHeight="1">
      <c r="A17" s="9" t="s">
        <v>58</v>
      </c>
      <c r="B17" s="60">
        <v>6</v>
      </c>
      <c r="C17" s="59">
        <v>1</v>
      </c>
      <c r="D17" s="8">
        <v>1</v>
      </c>
      <c r="E17" s="8">
        <v>-1</v>
      </c>
      <c r="F17" s="8">
        <v>1</v>
      </c>
      <c r="G17" s="8">
        <v>1</v>
      </c>
      <c r="H17" s="8">
        <v>1</v>
      </c>
      <c r="I17" s="24">
        <v>1</v>
      </c>
    </row>
    <row r="18" spans="1:9" s="53" customFormat="1" ht="40" customHeight="1" thickBot="1">
      <c r="A18" s="12" t="s">
        <v>62</v>
      </c>
      <c r="B18" s="61">
        <v>6</v>
      </c>
      <c r="C18" s="62">
        <v>1</v>
      </c>
      <c r="D18" s="10">
        <v>1</v>
      </c>
      <c r="E18" s="49">
        <v>-1</v>
      </c>
      <c r="F18" s="49">
        <v>1</v>
      </c>
      <c r="G18" s="49">
        <v>1</v>
      </c>
      <c r="H18" s="49">
        <v>1</v>
      </c>
      <c r="I18" s="50">
        <v>1</v>
      </c>
    </row>
    <row r="19" spans="1:9" s="53" customFormat="1" ht="70" customHeight="1">
      <c r="A19" s="22" t="s">
        <v>13</v>
      </c>
      <c r="B19" s="20">
        <f>SUM(B20:B25)</f>
        <v>10</v>
      </c>
      <c r="C19" s="42" t="s">
        <v>10</v>
      </c>
      <c r="D19" s="36" t="s">
        <v>11</v>
      </c>
      <c r="E19" s="40"/>
      <c r="F19" s="40"/>
      <c r="G19" s="40"/>
      <c r="H19" s="40"/>
      <c r="I19" s="54"/>
    </row>
    <row r="20" spans="1:9" s="53" customFormat="1" ht="40" customHeight="1">
      <c r="A20" s="9" t="s">
        <v>19</v>
      </c>
      <c r="B20" s="16" t="s">
        <v>16</v>
      </c>
      <c r="C20" s="33" t="s">
        <v>16</v>
      </c>
      <c r="D20" s="30" t="s">
        <v>16</v>
      </c>
      <c r="E20" s="15"/>
      <c r="F20" s="43"/>
      <c r="G20" s="43"/>
      <c r="H20" s="43"/>
      <c r="I20" s="54"/>
    </row>
    <row r="21" spans="1:9" s="53" customFormat="1" ht="40" customHeight="1">
      <c r="A21" s="9" t="s">
        <v>51</v>
      </c>
      <c r="B21" s="17">
        <f>SUM(C21:D21)</f>
        <v>2</v>
      </c>
      <c r="C21" s="26">
        <v>1</v>
      </c>
      <c r="D21" s="24">
        <v>1</v>
      </c>
      <c r="E21" s="15"/>
      <c r="F21" s="43"/>
      <c r="G21" s="43"/>
      <c r="H21" s="43"/>
      <c r="I21" s="54"/>
    </row>
    <row r="22" spans="1:9" s="53" customFormat="1" ht="40" customHeight="1">
      <c r="A22" s="9" t="s">
        <v>53</v>
      </c>
      <c r="B22" s="17">
        <f t="shared" ref="B22:B25" si="1">SUM(C22:D22)</f>
        <v>2</v>
      </c>
      <c r="C22" s="26">
        <v>1</v>
      </c>
      <c r="D22" s="24">
        <v>1</v>
      </c>
      <c r="E22" s="15"/>
      <c r="F22" s="43"/>
      <c r="G22" s="43"/>
      <c r="H22" s="43"/>
      <c r="I22" s="54"/>
    </row>
    <row r="23" spans="1:9" s="53" customFormat="1" ht="40" customHeight="1">
      <c r="A23" s="9" t="s">
        <v>57</v>
      </c>
      <c r="B23" s="17">
        <f t="shared" si="1"/>
        <v>2</v>
      </c>
      <c r="C23" s="26">
        <v>1</v>
      </c>
      <c r="D23" s="24">
        <v>1</v>
      </c>
      <c r="E23" s="15"/>
      <c r="F23" s="43"/>
      <c r="G23" s="43"/>
      <c r="H23" s="43"/>
      <c r="I23" s="54"/>
    </row>
    <row r="24" spans="1:9" s="53" customFormat="1" ht="40" customHeight="1">
      <c r="A24" s="9" t="s">
        <v>58</v>
      </c>
      <c r="B24" s="17">
        <f t="shared" si="1"/>
        <v>2</v>
      </c>
      <c r="C24" s="26">
        <v>1</v>
      </c>
      <c r="D24" s="24">
        <v>1</v>
      </c>
      <c r="E24" s="15"/>
      <c r="F24" s="43"/>
      <c r="G24" s="43"/>
      <c r="H24" s="43"/>
      <c r="I24" s="54"/>
    </row>
    <row r="25" spans="1:9" s="53" customFormat="1" ht="40" customHeight="1" thickBot="1">
      <c r="A25" s="9" t="s">
        <v>62</v>
      </c>
      <c r="B25" s="17">
        <f t="shared" si="1"/>
        <v>2</v>
      </c>
      <c r="C25" s="28">
        <v>1</v>
      </c>
      <c r="D25" s="29">
        <v>1</v>
      </c>
      <c r="E25" s="15"/>
      <c r="F25" s="43"/>
      <c r="G25" s="43"/>
      <c r="H25" s="43"/>
      <c r="I25" s="54"/>
    </row>
    <row r="26" spans="1:9" s="53" customFormat="1" ht="70" customHeight="1">
      <c r="A26" s="4" t="s">
        <v>14</v>
      </c>
      <c r="B26" s="23">
        <f>SUM(B27:B32)</f>
        <v>15</v>
      </c>
      <c r="C26" s="42" t="s">
        <v>36</v>
      </c>
      <c r="D26" s="35" t="s">
        <v>37</v>
      </c>
      <c r="E26" s="36" t="s">
        <v>38</v>
      </c>
      <c r="F26" s="40"/>
      <c r="G26" s="40"/>
      <c r="H26" s="40"/>
      <c r="I26" s="54"/>
    </row>
    <row r="27" spans="1:9" s="53" customFormat="1" ht="40" customHeight="1">
      <c r="A27" s="9" t="s">
        <v>5</v>
      </c>
      <c r="B27" s="16" t="s">
        <v>16</v>
      </c>
      <c r="C27" s="33" t="s">
        <v>16</v>
      </c>
      <c r="D27" s="6" t="s">
        <v>16</v>
      </c>
      <c r="E27" s="30" t="s">
        <v>16</v>
      </c>
      <c r="F27" s="43"/>
      <c r="G27" s="43"/>
      <c r="H27" s="43"/>
      <c r="I27" s="54"/>
    </row>
    <row r="28" spans="1:9" s="53" customFormat="1" ht="40" customHeight="1">
      <c r="A28" s="9" t="s">
        <v>51</v>
      </c>
      <c r="B28" s="17">
        <f>SUM(C28:E28)</f>
        <v>3</v>
      </c>
      <c r="C28" s="26">
        <v>1</v>
      </c>
      <c r="D28" s="8">
        <v>1</v>
      </c>
      <c r="E28" s="24">
        <v>1</v>
      </c>
      <c r="F28" s="43"/>
      <c r="G28" s="43"/>
      <c r="H28" s="43"/>
      <c r="I28" s="54"/>
    </row>
    <row r="29" spans="1:9" s="53" customFormat="1" ht="40" customHeight="1">
      <c r="A29" s="9" t="s">
        <v>53</v>
      </c>
      <c r="B29" s="17">
        <f t="shared" ref="B29:B32" si="2">SUM(C29:E29)</f>
        <v>3</v>
      </c>
      <c r="C29" s="26">
        <v>1</v>
      </c>
      <c r="D29" s="8">
        <v>1</v>
      </c>
      <c r="E29" s="24">
        <v>1</v>
      </c>
      <c r="F29" s="43"/>
      <c r="G29" s="43"/>
      <c r="H29" s="43"/>
      <c r="I29" s="54"/>
    </row>
    <row r="30" spans="1:9" s="53" customFormat="1" ht="40" customHeight="1">
      <c r="A30" s="9" t="s">
        <v>57</v>
      </c>
      <c r="B30" s="17">
        <f t="shared" si="2"/>
        <v>3</v>
      </c>
      <c r="C30" s="26">
        <v>1</v>
      </c>
      <c r="D30" s="8">
        <v>1</v>
      </c>
      <c r="E30" s="24">
        <v>1</v>
      </c>
      <c r="F30" s="43"/>
      <c r="G30" s="43"/>
      <c r="H30" s="43"/>
      <c r="I30" s="54"/>
    </row>
    <row r="31" spans="1:9" s="53" customFormat="1" ht="40" customHeight="1">
      <c r="A31" s="9" t="s">
        <v>58</v>
      </c>
      <c r="B31" s="17">
        <f t="shared" si="2"/>
        <v>3</v>
      </c>
      <c r="C31" s="26">
        <v>1</v>
      </c>
      <c r="D31" s="8">
        <v>1</v>
      </c>
      <c r="E31" s="24">
        <v>1</v>
      </c>
      <c r="F31" s="43"/>
      <c r="G31" s="43"/>
      <c r="H31" s="43"/>
      <c r="I31" s="54"/>
    </row>
    <row r="32" spans="1:9" s="53" customFormat="1" ht="40" customHeight="1" thickBot="1">
      <c r="A32" s="12" t="s">
        <v>62</v>
      </c>
      <c r="B32" s="18">
        <f t="shared" si="2"/>
        <v>3</v>
      </c>
      <c r="C32" s="48">
        <v>1</v>
      </c>
      <c r="D32" s="49">
        <v>1</v>
      </c>
      <c r="E32" s="50">
        <v>1</v>
      </c>
      <c r="F32" s="43"/>
      <c r="G32" s="43"/>
      <c r="H32" s="43"/>
      <c r="I32" s="54"/>
    </row>
    <row r="33" spans="1:9" s="53" customFormat="1" ht="70" customHeight="1">
      <c r="A33" s="22" t="s">
        <v>15</v>
      </c>
      <c r="B33" s="20">
        <f>SUM(B34:B36)</f>
        <v>3</v>
      </c>
      <c r="C33" s="56" t="s">
        <v>39</v>
      </c>
      <c r="D33" s="40"/>
      <c r="E33" s="40"/>
      <c r="F33" s="40"/>
      <c r="G33" s="40"/>
      <c r="H33" s="40"/>
      <c r="I33" s="54"/>
    </row>
    <row r="34" spans="1:9" s="53" customFormat="1" ht="40" customHeight="1">
      <c r="A34" s="9" t="s">
        <v>23</v>
      </c>
      <c r="B34" s="17">
        <f>SUM(C34)</f>
        <v>1</v>
      </c>
      <c r="C34" s="13">
        <v>1</v>
      </c>
      <c r="D34" s="15"/>
      <c r="E34" s="15"/>
      <c r="F34" s="43"/>
      <c r="G34" s="43"/>
      <c r="H34" s="43"/>
      <c r="I34" s="54"/>
    </row>
    <row r="35" spans="1:9" s="53" customFormat="1" ht="40" customHeight="1">
      <c r="A35" s="9" t="s">
        <v>24</v>
      </c>
      <c r="B35" s="17">
        <f t="shared" ref="B35:B36" si="3">SUM(C35)</f>
        <v>1</v>
      </c>
      <c r="C35" s="13">
        <v>1</v>
      </c>
      <c r="D35" s="15"/>
      <c r="E35" s="15"/>
      <c r="F35" s="43"/>
      <c r="G35" s="43"/>
      <c r="H35" s="43"/>
      <c r="I35" s="54"/>
    </row>
    <row r="36" spans="1:9" s="53" customFormat="1" ht="40" customHeight="1" thickBot="1">
      <c r="A36" s="27" t="s">
        <v>25</v>
      </c>
      <c r="B36" s="17">
        <f t="shared" si="3"/>
        <v>1</v>
      </c>
      <c r="C36" s="39">
        <v>1</v>
      </c>
      <c r="D36" s="15"/>
      <c r="E36" s="15"/>
      <c r="F36" s="43"/>
      <c r="G36" s="43"/>
      <c r="H36" s="43"/>
      <c r="I36" s="54"/>
    </row>
    <row r="37" spans="1:9" s="53" customFormat="1" ht="70" customHeight="1">
      <c r="A37" s="4" t="s">
        <v>29</v>
      </c>
      <c r="B37" s="23">
        <f>SUM(B38:B41)</f>
        <v>8</v>
      </c>
      <c r="C37" s="42" t="s">
        <v>40</v>
      </c>
      <c r="D37" s="36" t="s">
        <v>45</v>
      </c>
      <c r="E37" s="40"/>
      <c r="F37" s="40"/>
      <c r="G37" s="40"/>
      <c r="H37" s="40"/>
      <c r="I37" s="54"/>
    </row>
    <row r="38" spans="1:9" s="53" customFormat="1" ht="40" customHeight="1">
      <c r="A38" s="9" t="s">
        <v>54</v>
      </c>
      <c r="B38" s="17">
        <f>SUM(C38:D38)</f>
        <v>2</v>
      </c>
      <c r="C38" s="26">
        <v>1</v>
      </c>
      <c r="D38" s="24">
        <v>1</v>
      </c>
      <c r="E38" s="15"/>
      <c r="F38" s="43"/>
      <c r="G38" s="43"/>
      <c r="H38" s="43"/>
      <c r="I38" s="54"/>
    </row>
    <row r="39" spans="1:9" s="53" customFormat="1" ht="40" customHeight="1">
      <c r="A39" s="9" t="s">
        <v>59</v>
      </c>
      <c r="B39" s="17">
        <f t="shared" ref="B39:B41" si="4">SUM(C39:D39)</f>
        <v>2</v>
      </c>
      <c r="C39" s="26">
        <v>1</v>
      </c>
      <c r="D39" s="24">
        <v>1</v>
      </c>
      <c r="E39" s="15"/>
      <c r="F39" s="43"/>
      <c r="G39" s="43"/>
      <c r="H39" s="43"/>
      <c r="I39" s="54"/>
    </row>
    <row r="40" spans="1:9" s="53" customFormat="1" ht="40" customHeight="1">
      <c r="A40" s="9" t="s">
        <v>60</v>
      </c>
      <c r="B40" s="17">
        <f t="shared" si="4"/>
        <v>2</v>
      </c>
      <c r="C40" s="26">
        <v>1</v>
      </c>
      <c r="D40" s="24">
        <v>1</v>
      </c>
      <c r="E40" s="14"/>
      <c r="F40" s="43"/>
      <c r="G40" s="43"/>
      <c r="H40" s="43"/>
      <c r="I40" s="54"/>
    </row>
    <row r="41" spans="1:9" s="53" customFormat="1" ht="40" customHeight="1" thickBot="1">
      <c r="A41" s="9" t="s">
        <v>63</v>
      </c>
      <c r="B41" s="17">
        <f t="shared" si="4"/>
        <v>2</v>
      </c>
      <c r="C41" s="28">
        <v>1</v>
      </c>
      <c r="D41" s="29">
        <v>1</v>
      </c>
      <c r="E41" s="14"/>
      <c r="F41" s="43"/>
      <c r="G41" s="43"/>
      <c r="H41" s="43"/>
      <c r="I41" s="54"/>
    </row>
    <row r="42" spans="1:9" s="53" customFormat="1" ht="70" customHeight="1">
      <c r="A42" s="4" t="s">
        <v>1</v>
      </c>
      <c r="B42" s="23">
        <f>SUM(B43:B48)</f>
        <v>10</v>
      </c>
      <c r="C42" s="42" t="s">
        <v>42</v>
      </c>
      <c r="D42" s="36" t="s">
        <v>43</v>
      </c>
      <c r="E42" s="40"/>
      <c r="F42" s="40"/>
      <c r="G42" s="40"/>
      <c r="H42" s="40"/>
      <c r="I42" s="54"/>
    </row>
    <row r="43" spans="1:9" s="53" customFormat="1" ht="40" customHeight="1">
      <c r="A43" s="7" t="s">
        <v>41</v>
      </c>
      <c r="B43" s="16" t="s">
        <v>16</v>
      </c>
      <c r="C43" s="33" t="s">
        <v>16</v>
      </c>
      <c r="D43" s="30" t="s">
        <v>16</v>
      </c>
      <c r="E43" s="15"/>
      <c r="F43" s="45"/>
      <c r="G43" s="45"/>
      <c r="H43" s="45"/>
      <c r="I43" s="54"/>
    </row>
    <row r="44" spans="1:9" s="53" customFormat="1" ht="40" customHeight="1">
      <c r="A44" s="9" t="s">
        <v>51</v>
      </c>
      <c r="B44" s="17">
        <f>SUM(C44:D44)</f>
        <v>2</v>
      </c>
      <c r="C44" s="26">
        <v>1</v>
      </c>
      <c r="D44" s="24">
        <v>1</v>
      </c>
      <c r="E44" s="15"/>
      <c r="F44" s="43"/>
      <c r="G44" s="43"/>
      <c r="H44" s="43"/>
      <c r="I44" s="54"/>
    </row>
    <row r="45" spans="1:9" s="53" customFormat="1" ht="40" customHeight="1">
      <c r="A45" s="9" t="s">
        <v>53</v>
      </c>
      <c r="B45" s="17">
        <f t="shared" ref="B45:B48" si="5">SUM(C45:D45)</f>
        <v>2</v>
      </c>
      <c r="C45" s="26">
        <v>1</v>
      </c>
      <c r="D45" s="24">
        <v>1</v>
      </c>
      <c r="E45" s="15"/>
      <c r="F45" s="43"/>
      <c r="G45" s="43"/>
      <c r="H45" s="43"/>
      <c r="I45" s="54"/>
    </row>
    <row r="46" spans="1:9" s="53" customFormat="1" ht="40" customHeight="1">
      <c r="A46" s="9" t="s">
        <v>57</v>
      </c>
      <c r="B46" s="17">
        <f t="shared" si="5"/>
        <v>2</v>
      </c>
      <c r="C46" s="26">
        <v>1</v>
      </c>
      <c r="D46" s="24">
        <v>1</v>
      </c>
      <c r="E46" s="15"/>
      <c r="F46" s="43"/>
      <c r="G46" s="43"/>
      <c r="H46" s="43"/>
      <c r="I46" s="54"/>
    </row>
    <row r="47" spans="1:9" s="53" customFormat="1" ht="40" customHeight="1">
      <c r="A47" s="9" t="s">
        <v>58</v>
      </c>
      <c r="B47" s="17">
        <f t="shared" si="5"/>
        <v>2</v>
      </c>
      <c r="C47" s="26">
        <v>1</v>
      </c>
      <c r="D47" s="24">
        <v>1</v>
      </c>
      <c r="E47" s="15"/>
      <c r="F47" s="43"/>
      <c r="G47" s="43"/>
      <c r="H47" s="43"/>
      <c r="I47" s="54"/>
    </row>
    <row r="48" spans="1:9" s="53" customFormat="1" ht="40" customHeight="1" thickBot="1">
      <c r="A48" s="12" t="s">
        <v>62</v>
      </c>
      <c r="B48" s="18">
        <f t="shared" si="5"/>
        <v>2</v>
      </c>
      <c r="C48" s="48">
        <v>1</v>
      </c>
      <c r="D48" s="50">
        <v>1</v>
      </c>
      <c r="E48" s="15"/>
      <c r="F48" s="43"/>
      <c r="G48" s="43"/>
      <c r="H48" s="43"/>
      <c r="I48" s="54"/>
    </row>
    <row r="49" spans="1:9" s="53" customFormat="1">
      <c r="A49" s="5"/>
      <c r="B49" s="11"/>
      <c r="C49" s="46"/>
      <c r="D49" s="47"/>
      <c r="E49" s="47"/>
      <c r="F49" s="47"/>
      <c r="G49" s="47"/>
      <c r="H49" s="47"/>
      <c r="I49" s="54"/>
    </row>
    <row r="50" spans="1:9" s="53" customFormat="1">
      <c r="A50" s="5"/>
      <c r="B50" s="11"/>
      <c r="C50" s="46"/>
      <c r="D50" s="47"/>
      <c r="E50" s="47"/>
      <c r="F50" s="47"/>
      <c r="G50" s="47"/>
      <c r="H50" s="47"/>
      <c r="I50" s="54"/>
    </row>
    <row r="51" spans="1:9" s="53" customFormat="1">
      <c r="A51" s="5"/>
      <c r="B51" s="11"/>
      <c r="C51" s="46"/>
      <c r="D51" s="47"/>
      <c r="E51" s="47"/>
      <c r="F51" s="47"/>
      <c r="G51" s="47"/>
      <c r="H51" s="47"/>
      <c r="I51" s="54"/>
    </row>
    <row r="52" spans="1:9" s="53" customFormat="1">
      <c r="A52" s="5"/>
      <c r="B52" s="11"/>
      <c r="C52" s="46"/>
      <c r="D52" s="47"/>
      <c r="E52" s="47"/>
      <c r="F52" s="47"/>
      <c r="G52" s="47"/>
      <c r="H52" s="47"/>
      <c r="I52" s="54"/>
    </row>
    <row r="53" spans="1:9" s="53" customFormat="1">
      <c r="A53" s="5"/>
      <c r="B53" s="11"/>
      <c r="C53" s="46"/>
      <c r="D53" s="47"/>
      <c r="E53" s="47"/>
      <c r="F53" s="47"/>
      <c r="G53" s="47"/>
      <c r="H53" s="47"/>
      <c r="I53" s="54"/>
    </row>
    <row r="54" spans="1:9" s="53" customFormat="1">
      <c r="A54" s="5"/>
      <c r="B54" s="11"/>
      <c r="C54" s="46"/>
      <c r="D54" s="47"/>
      <c r="E54" s="47"/>
      <c r="F54" s="47"/>
      <c r="G54" s="47"/>
      <c r="H54" s="47"/>
      <c r="I54" s="54"/>
    </row>
    <row r="55" spans="1:9" s="53" customFormat="1">
      <c r="A55" s="5"/>
      <c r="B55" s="11"/>
      <c r="C55" s="46"/>
      <c r="D55" s="47"/>
      <c r="E55" s="47"/>
      <c r="F55" s="47"/>
      <c r="G55" s="47"/>
      <c r="H55" s="47"/>
      <c r="I55" s="54"/>
    </row>
    <row r="56" spans="1:9" s="53" customFormat="1">
      <c r="A56" s="5"/>
      <c r="B56" s="11"/>
      <c r="C56" s="46"/>
      <c r="D56" s="47"/>
      <c r="E56" s="47"/>
      <c r="F56" s="47"/>
      <c r="G56" s="47"/>
      <c r="H56" s="47"/>
      <c r="I56" s="54"/>
    </row>
    <row r="57" spans="1:9" s="53" customFormat="1">
      <c r="A57" s="5"/>
      <c r="B57" s="11"/>
      <c r="C57" s="46"/>
      <c r="D57" s="47"/>
      <c r="E57" s="47"/>
      <c r="F57" s="47"/>
      <c r="G57" s="47"/>
      <c r="H57" s="47"/>
      <c r="I57" s="54"/>
    </row>
    <row r="58" spans="1:9" s="53" customFormat="1">
      <c r="A58" s="5"/>
      <c r="B58" s="11"/>
      <c r="C58" s="46"/>
      <c r="D58" s="47"/>
      <c r="E58" s="47"/>
      <c r="F58" s="47"/>
      <c r="G58" s="47"/>
      <c r="H58" s="47"/>
      <c r="I58" s="54"/>
    </row>
    <row r="59" spans="1:9" s="53" customFormat="1">
      <c r="A59" s="5"/>
      <c r="B59" s="11"/>
      <c r="C59" s="46"/>
      <c r="D59" s="47"/>
      <c r="E59" s="47"/>
      <c r="F59" s="47"/>
      <c r="G59" s="47"/>
      <c r="H59" s="47"/>
      <c r="I59" s="54"/>
    </row>
    <row r="60" spans="1:9" s="53" customFormat="1">
      <c r="A60" s="5"/>
      <c r="B60" s="11"/>
      <c r="C60" s="46"/>
      <c r="D60" s="47"/>
      <c r="E60" s="47"/>
      <c r="F60" s="47"/>
      <c r="G60" s="47"/>
      <c r="H60" s="47"/>
      <c r="I60" s="54"/>
    </row>
    <row r="61" spans="1:9" s="53" customFormat="1">
      <c r="A61" s="5"/>
      <c r="B61" s="11"/>
      <c r="C61" s="46"/>
      <c r="D61" s="47"/>
      <c r="E61" s="47"/>
      <c r="F61" s="47"/>
      <c r="G61" s="47"/>
      <c r="H61" s="47"/>
      <c r="I61" s="54"/>
    </row>
    <row r="62" spans="1:9" s="53" customFormat="1">
      <c r="A62" s="5"/>
      <c r="B62" s="11"/>
      <c r="C62" s="46"/>
      <c r="D62" s="47"/>
      <c r="E62" s="47"/>
      <c r="F62" s="47"/>
      <c r="G62" s="47"/>
      <c r="H62" s="47"/>
      <c r="I62" s="54"/>
    </row>
    <row r="63" spans="1:9" s="53" customFormat="1">
      <c r="A63" s="5"/>
      <c r="B63" s="11"/>
      <c r="C63" s="46"/>
      <c r="D63" s="47"/>
      <c r="E63" s="47"/>
      <c r="F63" s="47"/>
      <c r="G63" s="47"/>
      <c r="H63" s="47"/>
      <c r="I63" s="54"/>
    </row>
    <row r="64" spans="1:9" s="53" customFormat="1">
      <c r="A64" s="5"/>
      <c r="B64" s="11"/>
      <c r="C64" s="46"/>
      <c r="D64" s="47"/>
      <c r="E64" s="47"/>
      <c r="F64" s="47"/>
      <c r="G64" s="47"/>
      <c r="H64" s="47"/>
      <c r="I64" s="54"/>
    </row>
    <row r="65" spans="1:9" s="53" customFormat="1">
      <c r="A65" s="5"/>
      <c r="B65" s="11"/>
      <c r="C65" s="46"/>
      <c r="D65" s="47"/>
      <c r="E65" s="47"/>
      <c r="F65" s="47"/>
      <c r="G65" s="47"/>
      <c r="H65" s="47"/>
      <c r="I65" s="54"/>
    </row>
    <row r="66" spans="1:9" s="53" customFormat="1">
      <c r="A66" s="5"/>
      <c r="B66" s="11"/>
      <c r="C66" s="46"/>
      <c r="D66" s="47"/>
      <c r="E66" s="47"/>
      <c r="F66" s="47"/>
      <c r="G66" s="47"/>
      <c r="H66" s="47"/>
      <c r="I66" s="54"/>
    </row>
    <row r="67" spans="1:9" s="53" customFormat="1">
      <c r="A67" s="5"/>
      <c r="B67" s="11"/>
      <c r="C67" s="46"/>
      <c r="D67" s="47"/>
      <c r="E67" s="47"/>
      <c r="F67" s="47"/>
      <c r="G67" s="47"/>
      <c r="H67" s="47"/>
      <c r="I67" s="54"/>
    </row>
    <row r="68" spans="1:9" s="53" customFormat="1">
      <c r="A68" s="5"/>
      <c r="B68" s="11"/>
      <c r="C68" s="46"/>
      <c r="D68" s="47"/>
      <c r="E68" s="47"/>
      <c r="F68" s="47"/>
      <c r="G68" s="47"/>
      <c r="H68" s="47"/>
      <c r="I68" s="54"/>
    </row>
    <row r="69" spans="1:9" s="53" customFormat="1">
      <c r="A69" s="5"/>
      <c r="B69" s="11"/>
      <c r="C69" s="46"/>
      <c r="D69" s="47"/>
      <c r="E69" s="47"/>
      <c r="F69" s="47"/>
      <c r="G69" s="47"/>
      <c r="H69" s="47"/>
      <c r="I69" s="54"/>
    </row>
    <row r="70" spans="1:9" s="53" customFormat="1">
      <c r="A70" s="5"/>
      <c r="B70" s="11"/>
      <c r="C70" s="46"/>
      <c r="D70" s="47"/>
      <c r="E70" s="47"/>
      <c r="F70" s="47"/>
      <c r="G70" s="47"/>
      <c r="H70" s="47"/>
      <c r="I70" s="54"/>
    </row>
    <row r="71" spans="1:9" s="53" customFormat="1">
      <c r="A71" s="5"/>
      <c r="B71" s="11"/>
      <c r="C71" s="46"/>
      <c r="D71" s="47"/>
      <c r="E71" s="47"/>
      <c r="F71" s="47"/>
      <c r="G71" s="47"/>
      <c r="H71" s="47"/>
      <c r="I71" s="54"/>
    </row>
    <row r="72" spans="1:9" s="53" customFormat="1">
      <c r="A72" s="5"/>
      <c r="B72" s="11"/>
      <c r="C72" s="46"/>
      <c r="D72" s="47"/>
      <c r="E72" s="47"/>
      <c r="F72" s="47"/>
      <c r="G72" s="47"/>
      <c r="H72" s="47"/>
      <c r="I72" s="54"/>
    </row>
    <row r="73" spans="1:9" s="53" customFormat="1">
      <c r="A73" s="5"/>
      <c r="B73" s="11"/>
      <c r="C73" s="46"/>
      <c r="D73" s="47"/>
      <c r="E73" s="47"/>
      <c r="F73" s="47"/>
      <c r="G73" s="47"/>
      <c r="H73" s="47"/>
      <c r="I73" s="54"/>
    </row>
    <row r="74" spans="1:9" s="53" customFormat="1">
      <c r="A74" s="5"/>
      <c r="B74" s="11"/>
      <c r="C74" s="46"/>
      <c r="D74" s="47"/>
      <c r="E74" s="47"/>
      <c r="F74" s="47"/>
      <c r="G74" s="47"/>
      <c r="H74" s="47"/>
      <c r="I74" s="54"/>
    </row>
    <row r="75" spans="1:9" s="53" customFormat="1">
      <c r="A75" s="5"/>
      <c r="B75" s="11"/>
      <c r="C75" s="46"/>
      <c r="D75" s="47"/>
      <c r="E75" s="47"/>
      <c r="F75" s="47"/>
      <c r="G75" s="47"/>
      <c r="H75" s="47"/>
      <c r="I75" s="54"/>
    </row>
    <row r="76" spans="1:9" s="53" customFormat="1">
      <c r="A76" s="5"/>
      <c r="B76" s="11"/>
      <c r="C76" s="46"/>
      <c r="D76" s="47"/>
      <c r="E76" s="47"/>
      <c r="F76" s="47"/>
      <c r="G76" s="47"/>
      <c r="H76" s="47"/>
      <c r="I76" s="54"/>
    </row>
    <row r="77" spans="1:9" s="53" customFormat="1">
      <c r="A77" s="5"/>
      <c r="B77" s="11"/>
      <c r="C77" s="46"/>
      <c r="D77" s="47"/>
      <c r="E77" s="47"/>
      <c r="F77" s="47"/>
      <c r="G77" s="47"/>
      <c r="H77" s="47"/>
      <c r="I77" s="54"/>
    </row>
    <row r="78" spans="1:9" s="53" customFormat="1">
      <c r="A78" s="5"/>
      <c r="B78" s="11"/>
      <c r="C78" s="46"/>
      <c r="D78" s="47"/>
      <c r="E78" s="47"/>
      <c r="F78" s="47"/>
      <c r="G78" s="47"/>
      <c r="H78" s="47"/>
      <c r="I78" s="54"/>
    </row>
    <row r="79" spans="1:9" s="53" customFormat="1">
      <c r="A79" s="5"/>
      <c r="B79" s="11"/>
      <c r="C79" s="46"/>
      <c r="D79" s="47"/>
      <c r="E79" s="47"/>
      <c r="F79" s="47"/>
      <c r="G79" s="47"/>
      <c r="H79" s="47"/>
      <c r="I79" s="54"/>
    </row>
    <row r="80" spans="1:9" s="53" customFormat="1">
      <c r="A80" s="5"/>
      <c r="B80" s="11"/>
      <c r="C80" s="46"/>
      <c r="D80" s="47"/>
      <c r="E80" s="47"/>
      <c r="F80" s="47"/>
      <c r="G80" s="47"/>
      <c r="H80" s="47"/>
      <c r="I80" s="54"/>
    </row>
    <row r="81" spans="1:9" s="53" customFormat="1">
      <c r="A81" s="5"/>
      <c r="B81" s="11"/>
      <c r="C81" s="46"/>
      <c r="D81" s="47"/>
      <c r="E81" s="47"/>
      <c r="F81" s="47"/>
      <c r="G81" s="47"/>
      <c r="H81" s="47"/>
      <c r="I81" s="54"/>
    </row>
    <row r="82" spans="1:9" s="53" customFormat="1">
      <c r="A82" s="5"/>
      <c r="B82" s="11"/>
      <c r="C82" s="46"/>
      <c r="D82" s="47"/>
      <c r="E82" s="47"/>
      <c r="F82" s="47"/>
      <c r="G82" s="47"/>
      <c r="H82" s="47"/>
      <c r="I82" s="54"/>
    </row>
    <row r="83" spans="1:9" s="53" customFormat="1">
      <c r="A83" s="5"/>
      <c r="B83" s="11"/>
      <c r="C83" s="46"/>
      <c r="D83" s="47"/>
      <c r="E83" s="47"/>
      <c r="F83" s="47"/>
      <c r="G83" s="47"/>
      <c r="H83" s="47"/>
      <c r="I83" s="54"/>
    </row>
    <row r="84" spans="1:9" s="53" customFormat="1">
      <c r="A84" s="5"/>
      <c r="B84" s="11"/>
      <c r="C84" s="46"/>
      <c r="D84" s="47"/>
      <c r="E84" s="47"/>
      <c r="F84" s="47"/>
      <c r="G84" s="47"/>
      <c r="H84" s="47"/>
      <c r="I84" s="54"/>
    </row>
    <row r="85" spans="1:9" s="53" customFormat="1">
      <c r="A85" s="5"/>
      <c r="B85" s="11"/>
      <c r="C85" s="46"/>
      <c r="D85" s="47"/>
      <c r="E85" s="47"/>
      <c r="F85" s="47"/>
      <c r="G85" s="47"/>
      <c r="H85" s="47"/>
      <c r="I85" s="54"/>
    </row>
    <row r="86" spans="1:9" s="53" customFormat="1">
      <c r="A86" s="5"/>
      <c r="B86" s="11"/>
      <c r="C86" s="46"/>
      <c r="D86" s="47"/>
      <c r="E86" s="47"/>
      <c r="F86" s="47"/>
      <c r="G86" s="47"/>
      <c r="H86" s="47"/>
      <c r="I86" s="54"/>
    </row>
    <row r="87" spans="1:9" s="53" customFormat="1">
      <c r="A87" s="5"/>
      <c r="B87" s="11"/>
      <c r="C87" s="46"/>
      <c r="D87" s="47"/>
      <c r="E87" s="47"/>
      <c r="F87" s="47"/>
      <c r="G87" s="47"/>
      <c r="H87" s="47"/>
      <c r="I87" s="54"/>
    </row>
    <row r="88" spans="1:9" s="53" customFormat="1">
      <c r="A88" s="5"/>
      <c r="B88" s="11"/>
      <c r="C88" s="46"/>
      <c r="D88" s="47"/>
      <c r="E88" s="47"/>
      <c r="F88" s="47"/>
      <c r="G88" s="47"/>
      <c r="H88" s="47"/>
      <c r="I88" s="54"/>
    </row>
    <row r="89" spans="1:9" s="53" customFormat="1">
      <c r="A89" s="5"/>
      <c r="B89" s="11"/>
      <c r="C89" s="46"/>
      <c r="D89" s="47"/>
      <c r="E89" s="47"/>
      <c r="F89" s="47"/>
      <c r="G89" s="47"/>
      <c r="H89" s="47"/>
      <c r="I89" s="54"/>
    </row>
    <row r="90" spans="1:9" s="53" customFormat="1">
      <c r="A90" s="5"/>
      <c r="B90" s="11"/>
      <c r="C90" s="46"/>
      <c r="D90" s="47"/>
      <c r="E90" s="47"/>
      <c r="F90" s="47"/>
      <c r="G90" s="47"/>
      <c r="H90" s="47"/>
      <c r="I90" s="54"/>
    </row>
    <row r="91" spans="1:9" s="53" customFormat="1">
      <c r="A91" s="5"/>
      <c r="B91" s="11"/>
      <c r="C91" s="46"/>
      <c r="D91" s="47"/>
      <c r="E91" s="47"/>
      <c r="F91" s="47"/>
      <c r="G91" s="47"/>
      <c r="H91" s="47"/>
      <c r="I91" s="54"/>
    </row>
    <row r="92" spans="1:9" s="53" customFormat="1">
      <c r="A92" s="5"/>
      <c r="B92" s="11"/>
      <c r="C92" s="46"/>
      <c r="D92" s="47"/>
      <c r="E92" s="47"/>
      <c r="F92" s="47"/>
      <c r="G92" s="47"/>
      <c r="H92" s="47"/>
      <c r="I92" s="54"/>
    </row>
    <row r="93" spans="1:9" s="53" customFormat="1">
      <c r="A93" s="5"/>
      <c r="B93" s="11"/>
      <c r="C93" s="46"/>
      <c r="D93" s="47"/>
      <c r="E93" s="47"/>
      <c r="F93" s="47"/>
      <c r="G93" s="47"/>
      <c r="H93" s="47"/>
      <c r="I93" s="54"/>
    </row>
    <row r="94" spans="1:9" s="53" customFormat="1">
      <c r="A94" s="5"/>
      <c r="B94" s="11"/>
      <c r="C94" s="46"/>
      <c r="D94" s="47"/>
      <c r="E94" s="47"/>
      <c r="F94" s="47"/>
      <c r="G94" s="47"/>
      <c r="H94" s="47"/>
      <c r="I94" s="54"/>
    </row>
    <row r="95" spans="1:9" s="53" customFormat="1">
      <c r="A95" s="5"/>
      <c r="B95" s="11"/>
      <c r="C95" s="46"/>
      <c r="D95" s="47"/>
      <c r="E95" s="47"/>
      <c r="F95" s="47"/>
      <c r="G95" s="47"/>
      <c r="H95" s="47"/>
      <c r="I95" s="54"/>
    </row>
    <row r="96" spans="1:9" s="53" customFormat="1">
      <c r="A96" s="5"/>
      <c r="B96" s="11"/>
      <c r="C96" s="46"/>
      <c r="D96" s="47"/>
      <c r="E96" s="47"/>
      <c r="F96" s="47"/>
      <c r="G96" s="47"/>
      <c r="H96" s="47"/>
      <c r="I96" s="54"/>
    </row>
    <row r="97" spans="1:9" s="53" customFormat="1">
      <c r="A97" s="5"/>
      <c r="B97" s="11"/>
      <c r="C97" s="46"/>
      <c r="D97" s="47"/>
      <c r="E97" s="47"/>
      <c r="F97" s="47"/>
      <c r="G97" s="47"/>
      <c r="H97" s="47"/>
      <c r="I97" s="54"/>
    </row>
    <row r="98" spans="1:9" s="53" customFormat="1">
      <c r="A98" s="5"/>
      <c r="B98" s="11"/>
      <c r="C98" s="46"/>
      <c r="D98" s="47"/>
      <c r="E98" s="47"/>
      <c r="F98" s="47"/>
      <c r="G98" s="47"/>
      <c r="H98" s="47"/>
      <c r="I98" s="54"/>
    </row>
    <row r="99" spans="1:9" s="53" customFormat="1">
      <c r="A99" s="5"/>
      <c r="B99" s="11"/>
      <c r="C99" s="46"/>
      <c r="D99" s="47"/>
      <c r="E99" s="47"/>
      <c r="F99" s="47"/>
      <c r="G99" s="47"/>
      <c r="H99" s="47"/>
      <c r="I99" s="54"/>
    </row>
    <row r="100" spans="1:9" s="53" customFormat="1">
      <c r="A100" s="5"/>
      <c r="B100" s="11"/>
      <c r="C100" s="46"/>
      <c r="D100" s="47"/>
      <c r="E100" s="47"/>
      <c r="F100" s="47"/>
      <c r="G100" s="47"/>
      <c r="H100" s="47"/>
      <c r="I100" s="54"/>
    </row>
    <row r="101" spans="1:9" s="53" customFormat="1">
      <c r="A101" s="5"/>
      <c r="B101" s="11"/>
      <c r="C101" s="46"/>
      <c r="D101" s="47"/>
      <c r="E101" s="47"/>
      <c r="F101" s="47"/>
      <c r="G101" s="47"/>
      <c r="H101" s="47"/>
      <c r="I101" s="54"/>
    </row>
    <row r="102" spans="1:9" s="53" customFormat="1">
      <c r="A102" s="5"/>
      <c r="B102" s="11"/>
      <c r="C102" s="46"/>
      <c r="D102" s="47"/>
      <c r="E102" s="47"/>
      <c r="F102" s="47"/>
      <c r="G102" s="47"/>
      <c r="H102" s="47"/>
      <c r="I102" s="54"/>
    </row>
    <row r="103" spans="1:9" s="53" customFormat="1">
      <c r="A103" s="5"/>
      <c r="B103" s="11"/>
      <c r="C103" s="46"/>
      <c r="D103" s="47"/>
      <c r="E103" s="47"/>
      <c r="F103" s="47"/>
      <c r="G103" s="47"/>
      <c r="H103" s="47"/>
      <c r="I103" s="54"/>
    </row>
    <row r="104" spans="1:9" s="53" customFormat="1">
      <c r="A104" s="5"/>
      <c r="B104" s="11"/>
      <c r="C104" s="46"/>
      <c r="D104" s="47"/>
      <c r="E104" s="47"/>
      <c r="F104" s="47"/>
      <c r="G104" s="47"/>
      <c r="H104" s="47"/>
      <c r="I104" s="54"/>
    </row>
    <row r="105" spans="1:9" s="53" customFormat="1">
      <c r="A105" s="5"/>
      <c r="B105" s="11"/>
      <c r="C105" s="46"/>
      <c r="D105" s="47"/>
      <c r="E105" s="47"/>
      <c r="F105" s="47"/>
      <c r="G105" s="47"/>
      <c r="H105" s="47"/>
      <c r="I105" s="54"/>
    </row>
    <row r="106" spans="1:9" s="53" customFormat="1">
      <c r="A106" s="5"/>
      <c r="B106" s="11"/>
      <c r="C106" s="46"/>
      <c r="D106" s="47"/>
      <c r="E106" s="47"/>
      <c r="F106" s="47"/>
      <c r="G106" s="47"/>
      <c r="H106" s="47"/>
      <c r="I106" s="54"/>
    </row>
    <row r="107" spans="1:9" s="53" customFormat="1">
      <c r="A107" s="5"/>
      <c r="B107" s="11"/>
      <c r="C107" s="46"/>
      <c r="D107" s="47"/>
      <c r="E107" s="47"/>
      <c r="F107" s="47"/>
      <c r="G107" s="47"/>
      <c r="H107" s="47"/>
      <c r="I107" s="54"/>
    </row>
    <row r="108" spans="1:9" s="53" customFormat="1">
      <c r="A108" s="5"/>
      <c r="B108" s="11"/>
      <c r="C108" s="46"/>
      <c r="D108" s="47"/>
      <c r="E108" s="47"/>
      <c r="F108" s="47"/>
      <c r="G108" s="47"/>
      <c r="H108" s="47"/>
      <c r="I108" s="54"/>
    </row>
    <row r="109" spans="1:9" s="53" customFormat="1">
      <c r="A109" s="5"/>
      <c r="B109" s="11"/>
      <c r="C109" s="46"/>
      <c r="D109" s="47"/>
      <c r="E109" s="47"/>
      <c r="F109" s="47"/>
      <c r="G109" s="47"/>
      <c r="H109" s="47"/>
      <c r="I109" s="54"/>
    </row>
    <row r="110" spans="1:9" s="53" customFormat="1">
      <c r="A110" s="5"/>
      <c r="B110" s="11"/>
      <c r="C110" s="46"/>
      <c r="D110" s="47"/>
      <c r="E110" s="47"/>
      <c r="F110" s="47"/>
      <c r="G110" s="47"/>
      <c r="H110" s="47"/>
      <c r="I110" s="54"/>
    </row>
    <row r="111" spans="1:9" s="53" customFormat="1">
      <c r="A111" s="5"/>
      <c r="B111" s="11"/>
      <c r="C111" s="46"/>
      <c r="D111" s="47"/>
      <c r="E111" s="47"/>
      <c r="F111" s="47"/>
      <c r="G111" s="47"/>
      <c r="H111" s="47"/>
      <c r="I111" s="54"/>
    </row>
    <row r="112" spans="1:9" s="53" customFormat="1">
      <c r="A112" s="5"/>
      <c r="B112" s="11"/>
      <c r="C112" s="46"/>
      <c r="D112" s="47"/>
      <c r="E112" s="47"/>
      <c r="F112" s="47"/>
      <c r="G112" s="47"/>
      <c r="H112" s="47"/>
      <c r="I112" s="54"/>
    </row>
    <row r="113" spans="1:9" s="53" customFormat="1">
      <c r="A113" s="5"/>
      <c r="B113" s="11"/>
      <c r="C113" s="46"/>
      <c r="D113" s="47"/>
      <c r="E113" s="47"/>
      <c r="F113" s="47"/>
      <c r="G113" s="47"/>
      <c r="H113" s="47"/>
      <c r="I113" s="54"/>
    </row>
    <row r="114" spans="1:9" s="53" customFormat="1">
      <c r="A114" s="5"/>
      <c r="B114" s="11"/>
      <c r="C114" s="46"/>
      <c r="D114" s="47"/>
      <c r="E114" s="47"/>
      <c r="F114" s="47"/>
      <c r="G114" s="47"/>
      <c r="H114" s="47"/>
      <c r="I114" s="54"/>
    </row>
    <row r="115" spans="1:9" s="53" customFormat="1">
      <c r="A115" s="5"/>
      <c r="B115" s="11"/>
      <c r="C115" s="46"/>
      <c r="D115" s="47"/>
      <c r="E115" s="47"/>
      <c r="F115" s="47"/>
      <c r="G115" s="47"/>
      <c r="H115" s="47"/>
      <c r="I115" s="54"/>
    </row>
    <row r="116" spans="1:9" s="53" customFormat="1">
      <c r="A116" s="5"/>
      <c r="B116" s="11"/>
      <c r="C116" s="46"/>
      <c r="D116" s="47"/>
      <c r="E116" s="47"/>
      <c r="F116" s="47"/>
      <c r="G116" s="47"/>
      <c r="H116" s="47"/>
      <c r="I116" s="54"/>
    </row>
    <row r="117" spans="1:9" s="53" customFormat="1">
      <c r="A117" s="5"/>
      <c r="B117" s="11"/>
      <c r="C117" s="46"/>
      <c r="D117" s="47"/>
      <c r="E117" s="47"/>
      <c r="F117" s="47"/>
      <c r="G117" s="47"/>
      <c r="H117" s="47"/>
      <c r="I117" s="54"/>
    </row>
    <row r="118" spans="1:9" s="53" customFormat="1">
      <c r="A118" s="5"/>
      <c r="B118" s="11"/>
      <c r="C118" s="46"/>
      <c r="D118" s="47"/>
      <c r="E118" s="47"/>
      <c r="F118" s="47"/>
      <c r="G118" s="47"/>
      <c r="H118" s="47"/>
      <c r="I118" s="54"/>
    </row>
    <row r="119" spans="1:9" s="53" customFormat="1">
      <c r="A119" s="5"/>
      <c r="B119" s="11"/>
      <c r="C119" s="46"/>
      <c r="D119" s="47"/>
      <c r="E119" s="47"/>
      <c r="F119" s="47"/>
      <c r="G119" s="47"/>
      <c r="H119" s="47"/>
      <c r="I119" s="54"/>
    </row>
    <row r="120" spans="1:9" s="53" customFormat="1">
      <c r="A120" s="5"/>
      <c r="B120" s="11"/>
      <c r="C120" s="46"/>
      <c r="D120" s="47"/>
      <c r="E120" s="47"/>
      <c r="F120" s="47"/>
      <c r="G120" s="47"/>
      <c r="H120" s="47"/>
      <c r="I120" s="54"/>
    </row>
    <row r="121" spans="1:9" s="53" customFormat="1">
      <c r="A121" s="5"/>
      <c r="B121" s="11"/>
      <c r="C121" s="46"/>
      <c r="D121" s="47"/>
      <c r="E121" s="47"/>
      <c r="F121" s="47"/>
      <c r="G121" s="47"/>
      <c r="H121" s="47"/>
      <c r="I121" s="54"/>
    </row>
    <row r="122" spans="1:9" s="53" customFormat="1">
      <c r="A122" s="5"/>
      <c r="B122" s="11"/>
      <c r="C122" s="46"/>
      <c r="D122" s="47"/>
      <c r="E122" s="47"/>
      <c r="F122" s="47"/>
      <c r="G122" s="47"/>
      <c r="H122" s="47"/>
      <c r="I122" s="54"/>
    </row>
    <row r="123" spans="1:9" s="53" customFormat="1">
      <c r="A123" s="5"/>
      <c r="B123" s="11"/>
      <c r="C123" s="46"/>
      <c r="D123" s="47"/>
      <c r="E123" s="47"/>
      <c r="F123" s="47"/>
      <c r="G123" s="47"/>
      <c r="H123" s="47"/>
      <c r="I123" s="54"/>
    </row>
    <row r="124" spans="1:9" s="53" customFormat="1">
      <c r="A124" s="5"/>
      <c r="B124" s="11"/>
      <c r="C124" s="46"/>
      <c r="D124" s="47"/>
      <c r="E124" s="47"/>
      <c r="F124" s="47"/>
      <c r="G124" s="47"/>
      <c r="H124" s="47"/>
      <c r="I124" s="54"/>
    </row>
    <row r="125" spans="1:9" s="53" customFormat="1">
      <c r="A125" s="5"/>
      <c r="B125" s="11"/>
      <c r="C125" s="46"/>
      <c r="D125" s="47"/>
      <c r="E125" s="47"/>
      <c r="F125" s="47"/>
      <c r="G125" s="47"/>
      <c r="H125" s="47"/>
      <c r="I125" s="54"/>
    </row>
    <row r="126" spans="1:9" s="53" customFormat="1">
      <c r="A126" s="5"/>
      <c r="B126" s="11"/>
      <c r="C126" s="46"/>
      <c r="D126" s="47"/>
      <c r="E126" s="47"/>
      <c r="F126" s="47"/>
      <c r="G126" s="47"/>
      <c r="H126" s="47"/>
      <c r="I126" s="54"/>
    </row>
    <row r="127" spans="1:9" s="53" customFormat="1">
      <c r="A127" s="5"/>
      <c r="B127" s="11"/>
      <c r="C127" s="46"/>
      <c r="D127" s="47"/>
      <c r="E127" s="47"/>
      <c r="F127" s="47"/>
      <c r="G127" s="47"/>
      <c r="H127" s="47"/>
      <c r="I127" s="54"/>
    </row>
    <row r="128" spans="1:9" s="53" customFormat="1">
      <c r="A128" s="5"/>
      <c r="B128" s="11"/>
      <c r="C128" s="46"/>
      <c r="D128" s="47"/>
      <c r="E128" s="47"/>
      <c r="F128" s="47"/>
      <c r="G128" s="47"/>
      <c r="H128" s="47"/>
      <c r="I128" s="54"/>
    </row>
    <row r="129" spans="1:9" s="53" customFormat="1">
      <c r="A129" s="5"/>
      <c r="B129" s="11"/>
      <c r="C129" s="46"/>
      <c r="D129" s="47"/>
      <c r="E129" s="47"/>
      <c r="F129" s="47"/>
      <c r="G129" s="47"/>
      <c r="H129" s="47"/>
      <c r="I129" s="54"/>
    </row>
    <row r="130" spans="1:9" s="53" customFormat="1">
      <c r="A130" s="5"/>
      <c r="B130" s="11"/>
      <c r="C130" s="46"/>
      <c r="D130" s="47"/>
      <c r="E130" s="47"/>
      <c r="F130" s="47"/>
      <c r="G130" s="47"/>
      <c r="H130" s="47"/>
      <c r="I130" s="54"/>
    </row>
    <row r="131" spans="1:9" s="53" customFormat="1">
      <c r="A131" s="5"/>
      <c r="B131" s="11"/>
      <c r="C131" s="46"/>
      <c r="D131" s="47"/>
      <c r="E131" s="47"/>
      <c r="F131" s="47"/>
      <c r="G131" s="47"/>
      <c r="H131" s="47"/>
      <c r="I131" s="54"/>
    </row>
    <row r="132" spans="1:9" s="53" customFormat="1">
      <c r="A132" s="5"/>
      <c r="B132" s="11"/>
      <c r="C132" s="46"/>
      <c r="D132" s="47"/>
      <c r="E132" s="47"/>
      <c r="F132" s="47"/>
      <c r="G132" s="47"/>
      <c r="H132" s="47"/>
      <c r="I132" s="54"/>
    </row>
    <row r="133" spans="1:9" s="53" customFormat="1">
      <c r="A133" s="5"/>
      <c r="B133" s="11"/>
      <c r="C133" s="46"/>
      <c r="D133" s="47"/>
      <c r="E133" s="47"/>
      <c r="F133" s="47"/>
      <c r="G133" s="47"/>
      <c r="H133" s="47"/>
      <c r="I133" s="54"/>
    </row>
    <row r="134" spans="1:9" s="53" customFormat="1">
      <c r="A134" s="5"/>
      <c r="B134" s="11"/>
      <c r="C134" s="46"/>
      <c r="D134" s="47"/>
      <c r="E134" s="47"/>
      <c r="F134" s="47"/>
      <c r="G134" s="47"/>
      <c r="H134" s="47"/>
      <c r="I134" s="54"/>
    </row>
    <row r="135" spans="1:9" s="53" customFormat="1">
      <c r="A135" s="5"/>
      <c r="B135" s="11"/>
      <c r="C135" s="46"/>
      <c r="D135" s="47"/>
      <c r="E135" s="47"/>
      <c r="F135" s="47"/>
      <c r="G135" s="47"/>
      <c r="H135" s="47"/>
      <c r="I135" s="54"/>
    </row>
    <row r="136" spans="1:9" s="53" customFormat="1">
      <c r="A136" s="5"/>
      <c r="B136" s="11"/>
      <c r="C136" s="46"/>
      <c r="D136" s="47"/>
      <c r="E136" s="47"/>
      <c r="F136" s="47"/>
      <c r="G136" s="47"/>
      <c r="H136" s="47"/>
      <c r="I136" s="54"/>
    </row>
    <row r="137" spans="1:9" s="53" customFormat="1">
      <c r="A137" s="5"/>
      <c r="B137" s="11"/>
      <c r="C137" s="46"/>
      <c r="D137" s="47"/>
      <c r="E137" s="47"/>
      <c r="F137" s="47"/>
      <c r="G137" s="47"/>
      <c r="H137" s="47"/>
      <c r="I137" s="54"/>
    </row>
    <row r="138" spans="1:9" s="53" customFormat="1">
      <c r="A138" s="5"/>
      <c r="B138" s="11"/>
      <c r="C138" s="46"/>
      <c r="D138" s="47"/>
      <c r="E138" s="47"/>
      <c r="F138" s="47"/>
      <c r="G138" s="47"/>
      <c r="H138" s="47"/>
      <c r="I138" s="54"/>
    </row>
    <row r="139" spans="1:9" s="53" customFormat="1">
      <c r="A139" s="5"/>
      <c r="B139" s="11"/>
      <c r="C139" s="46"/>
      <c r="D139" s="47"/>
      <c r="E139" s="47"/>
      <c r="F139" s="47"/>
      <c r="G139" s="47"/>
      <c r="H139" s="47"/>
      <c r="I139" s="54"/>
    </row>
    <row r="140" spans="1:9" s="53" customFormat="1">
      <c r="A140" s="5"/>
      <c r="B140" s="11"/>
      <c r="C140" s="46"/>
      <c r="D140" s="47"/>
      <c r="E140" s="47"/>
      <c r="F140" s="47"/>
      <c r="G140" s="47"/>
      <c r="H140" s="47"/>
      <c r="I140" s="54"/>
    </row>
    <row r="141" spans="1:9" s="53" customFormat="1">
      <c r="A141" s="5"/>
      <c r="B141" s="11"/>
      <c r="C141" s="46"/>
      <c r="D141" s="47"/>
      <c r="E141" s="47"/>
      <c r="F141" s="47"/>
      <c r="G141" s="47"/>
      <c r="H141" s="47"/>
      <c r="I141" s="54"/>
    </row>
    <row r="142" spans="1:9" s="53" customFormat="1">
      <c r="A142" s="5"/>
      <c r="B142" s="11"/>
      <c r="C142" s="46"/>
      <c r="D142" s="47"/>
      <c r="E142" s="47"/>
      <c r="F142" s="47"/>
      <c r="G142" s="47"/>
      <c r="H142" s="47"/>
      <c r="I142" s="54"/>
    </row>
    <row r="143" spans="1:9" s="53" customFormat="1">
      <c r="A143" s="5"/>
      <c r="B143" s="11"/>
      <c r="C143" s="46"/>
      <c r="D143" s="47"/>
      <c r="E143" s="47"/>
      <c r="F143" s="47"/>
      <c r="G143" s="47"/>
      <c r="H143" s="47"/>
      <c r="I143" s="54"/>
    </row>
    <row r="144" spans="1:9" s="53" customFormat="1">
      <c r="A144" s="5"/>
      <c r="B144" s="11"/>
      <c r="C144" s="46"/>
      <c r="D144" s="47"/>
      <c r="E144" s="47"/>
      <c r="F144" s="47"/>
      <c r="G144" s="47"/>
      <c r="H144" s="47"/>
      <c r="I144" s="54"/>
    </row>
    <row r="145" spans="1:9" s="53" customFormat="1">
      <c r="A145" s="5"/>
      <c r="B145" s="11"/>
      <c r="C145" s="46"/>
      <c r="D145" s="47"/>
      <c r="E145" s="47"/>
      <c r="F145" s="47"/>
      <c r="G145" s="47"/>
      <c r="H145" s="47"/>
      <c r="I145" s="54"/>
    </row>
    <row r="146" spans="1:9" s="53" customFormat="1">
      <c r="A146" s="5"/>
      <c r="B146" s="11"/>
      <c r="C146" s="46"/>
      <c r="D146" s="47"/>
      <c r="E146" s="47"/>
      <c r="F146" s="47"/>
      <c r="G146" s="47"/>
      <c r="H146" s="47"/>
      <c r="I146" s="54"/>
    </row>
    <row r="147" spans="1:9" s="53" customFormat="1">
      <c r="A147" s="5"/>
      <c r="B147" s="11"/>
      <c r="C147" s="46"/>
      <c r="D147" s="47"/>
      <c r="E147" s="47"/>
      <c r="F147" s="47"/>
      <c r="G147" s="47"/>
      <c r="H147" s="47"/>
      <c r="I147" s="54"/>
    </row>
    <row r="148" spans="1:9" s="53" customFormat="1">
      <c r="A148" s="5"/>
      <c r="B148" s="11"/>
      <c r="C148" s="46"/>
      <c r="D148" s="47"/>
      <c r="E148" s="47"/>
      <c r="F148" s="47"/>
      <c r="G148" s="47"/>
      <c r="H148" s="47"/>
      <c r="I148" s="54"/>
    </row>
    <row r="149" spans="1:9" s="53" customFormat="1">
      <c r="A149" s="5"/>
      <c r="B149" s="11"/>
      <c r="C149" s="46"/>
      <c r="D149" s="47"/>
      <c r="E149" s="47"/>
      <c r="F149" s="47"/>
      <c r="G149" s="47"/>
      <c r="H149" s="47"/>
      <c r="I149" s="54"/>
    </row>
    <row r="150" spans="1:9" s="53" customFormat="1">
      <c r="A150" s="5"/>
      <c r="B150" s="11"/>
      <c r="C150" s="46"/>
      <c r="D150" s="47"/>
      <c r="E150" s="47"/>
      <c r="F150" s="47"/>
      <c r="G150" s="47"/>
      <c r="H150" s="47"/>
      <c r="I150" s="54"/>
    </row>
    <row r="151" spans="1:9" s="53" customFormat="1">
      <c r="A151" s="5"/>
      <c r="B151" s="11"/>
      <c r="C151" s="46"/>
      <c r="D151" s="47"/>
      <c r="E151" s="47"/>
      <c r="F151" s="47"/>
      <c r="G151" s="47"/>
      <c r="H151" s="47"/>
      <c r="I151" s="54"/>
    </row>
    <row r="152" spans="1:9" s="53" customFormat="1">
      <c r="A152" s="5"/>
      <c r="B152" s="11"/>
      <c r="C152" s="46"/>
      <c r="D152" s="47"/>
      <c r="E152" s="47"/>
      <c r="F152" s="47"/>
      <c r="G152" s="47"/>
      <c r="H152" s="47"/>
      <c r="I152" s="54"/>
    </row>
    <row r="153" spans="1:9" s="53" customFormat="1">
      <c r="A153" s="5"/>
      <c r="B153" s="11"/>
      <c r="C153" s="46"/>
      <c r="D153" s="47"/>
      <c r="E153" s="47"/>
      <c r="F153" s="47"/>
      <c r="G153" s="47"/>
      <c r="H153" s="47"/>
      <c r="I153" s="54"/>
    </row>
    <row r="154" spans="1:9" s="53" customFormat="1">
      <c r="A154" s="5"/>
      <c r="B154" s="11"/>
      <c r="C154" s="46"/>
      <c r="D154" s="47"/>
      <c r="E154" s="47"/>
      <c r="F154" s="47"/>
      <c r="G154" s="47"/>
      <c r="H154" s="47"/>
      <c r="I154" s="54"/>
    </row>
    <row r="155" spans="1:9" s="53" customFormat="1">
      <c r="A155" s="5"/>
      <c r="B155" s="11"/>
      <c r="C155" s="46"/>
      <c r="D155" s="47"/>
      <c r="E155" s="47"/>
      <c r="F155" s="47"/>
      <c r="G155" s="47"/>
      <c r="H155" s="47"/>
      <c r="I155" s="54"/>
    </row>
    <row r="156" spans="1:9" s="53" customFormat="1">
      <c r="A156" s="5"/>
      <c r="B156" s="11"/>
      <c r="C156" s="46"/>
      <c r="D156" s="47"/>
      <c r="E156" s="47"/>
      <c r="F156" s="47"/>
      <c r="G156" s="47"/>
      <c r="H156" s="47"/>
      <c r="I156" s="54"/>
    </row>
    <row r="157" spans="1:9" s="53" customFormat="1">
      <c r="A157" s="5"/>
      <c r="B157" s="11"/>
      <c r="C157" s="46"/>
      <c r="D157" s="47"/>
      <c r="E157" s="47"/>
      <c r="F157" s="47"/>
      <c r="G157" s="47"/>
      <c r="H157" s="47"/>
      <c r="I157" s="54"/>
    </row>
    <row r="158" spans="1:9" s="53" customFormat="1">
      <c r="A158" s="5"/>
      <c r="B158" s="11"/>
      <c r="C158" s="46"/>
      <c r="D158" s="47"/>
      <c r="E158" s="47"/>
      <c r="F158" s="47"/>
      <c r="G158" s="47"/>
      <c r="H158" s="47"/>
      <c r="I158" s="54"/>
    </row>
    <row r="159" spans="1:9" s="53" customFormat="1">
      <c r="A159" s="5"/>
      <c r="B159" s="11"/>
      <c r="C159" s="46"/>
      <c r="D159" s="47"/>
      <c r="E159" s="47"/>
      <c r="F159" s="47"/>
      <c r="G159" s="47"/>
      <c r="H159" s="47"/>
      <c r="I159" s="54"/>
    </row>
    <row r="160" spans="1:9" s="53" customFormat="1">
      <c r="A160" s="5"/>
      <c r="B160" s="11"/>
      <c r="C160" s="46"/>
      <c r="D160" s="47"/>
      <c r="E160" s="47"/>
      <c r="F160" s="47"/>
      <c r="G160" s="47"/>
      <c r="H160" s="47"/>
      <c r="I160" s="54"/>
    </row>
    <row r="161" spans="1:9" s="53" customFormat="1">
      <c r="A161" s="5"/>
      <c r="B161" s="11"/>
      <c r="C161" s="46"/>
      <c r="D161" s="47"/>
      <c r="E161" s="47"/>
      <c r="F161" s="47"/>
      <c r="G161" s="47"/>
      <c r="H161" s="47"/>
      <c r="I161" s="54"/>
    </row>
    <row r="162" spans="1:9" s="53" customFormat="1">
      <c r="A162" s="5"/>
      <c r="B162" s="11"/>
      <c r="C162" s="46"/>
      <c r="D162" s="47"/>
      <c r="E162" s="47"/>
      <c r="F162" s="47"/>
      <c r="G162" s="47"/>
      <c r="H162" s="47"/>
      <c r="I162" s="54"/>
    </row>
    <row r="163" spans="1:9" s="53" customFormat="1">
      <c r="A163" s="5"/>
      <c r="B163" s="11"/>
      <c r="C163" s="46"/>
      <c r="D163" s="47"/>
      <c r="E163" s="47"/>
      <c r="F163" s="47"/>
      <c r="G163" s="47"/>
      <c r="H163" s="47"/>
      <c r="I163" s="54"/>
    </row>
    <row r="164" spans="1:9" s="53" customFormat="1">
      <c r="A164" s="5"/>
      <c r="B164" s="11"/>
      <c r="C164" s="46"/>
      <c r="D164" s="47"/>
      <c r="E164" s="47"/>
      <c r="F164" s="47"/>
      <c r="G164" s="47"/>
      <c r="H164" s="47"/>
      <c r="I164" s="54"/>
    </row>
    <row r="165" spans="1:9" s="53" customFormat="1">
      <c r="A165" s="5"/>
      <c r="B165" s="11"/>
      <c r="C165" s="46"/>
      <c r="D165" s="47"/>
      <c r="E165" s="47"/>
      <c r="F165" s="47"/>
      <c r="G165" s="47"/>
      <c r="H165" s="47"/>
      <c r="I165" s="54"/>
    </row>
    <row r="166" spans="1:9" s="53" customFormat="1">
      <c r="A166" s="5"/>
      <c r="B166" s="11"/>
      <c r="C166" s="46"/>
      <c r="D166" s="47"/>
      <c r="E166" s="47"/>
      <c r="F166" s="47"/>
      <c r="G166" s="47"/>
      <c r="H166" s="47"/>
      <c r="I166" s="54"/>
    </row>
    <row r="167" spans="1:9" s="53" customFormat="1">
      <c r="A167" s="5"/>
      <c r="B167" s="11"/>
      <c r="C167" s="46"/>
      <c r="D167" s="47"/>
      <c r="E167" s="47"/>
      <c r="F167" s="47"/>
      <c r="G167" s="47"/>
      <c r="H167" s="47"/>
      <c r="I167" s="54"/>
    </row>
    <row r="168" spans="1:9" s="53" customFormat="1">
      <c r="A168" s="5"/>
      <c r="B168" s="11"/>
      <c r="C168" s="46"/>
      <c r="D168" s="47"/>
      <c r="E168" s="47"/>
      <c r="F168" s="47"/>
      <c r="G168" s="47"/>
      <c r="H168" s="47"/>
      <c r="I168" s="54"/>
    </row>
    <row r="169" spans="1:9" s="53" customFormat="1">
      <c r="A169" s="5"/>
      <c r="B169" s="11"/>
      <c r="C169" s="46"/>
      <c r="D169" s="47"/>
      <c r="E169" s="47"/>
      <c r="F169" s="47"/>
      <c r="G169" s="47"/>
      <c r="H169" s="47"/>
      <c r="I169" s="54"/>
    </row>
    <row r="170" spans="1:9" s="53" customFormat="1">
      <c r="A170" s="5"/>
      <c r="B170" s="11"/>
      <c r="C170" s="46"/>
      <c r="D170" s="47"/>
      <c r="E170" s="47"/>
      <c r="F170" s="47"/>
      <c r="G170" s="47"/>
      <c r="H170" s="47"/>
      <c r="I170" s="54"/>
    </row>
    <row r="171" spans="1:9" s="53" customFormat="1">
      <c r="A171" s="5"/>
      <c r="B171" s="11"/>
      <c r="C171" s="46"/>
      <c r="D171" s="47"/>
      <c r="E171" s="47"/>
      <c r="F171" s="47"/>
      <c r="G171" s="47"/>
      <c r="H171" s="47"/>
      <c r="I171" s="54"/>
    </row>
    <row r="172" spans="1:9" s="53" customFormat="1">
      <c r="A172" s="5"/>
      <c r="B172" s="11"/>
      <c r="C172" s="46"/>
      <c r="D172" s="47"/>
      <c r="E172" s="47"/>
      <c r="F172" s="47"/>
      <c r="G172" s="47"/>
      <c r="H172" s="47"/>
      <c r="I172" s="54"/>
    </row>
    <row r="173" spans="1:9" s="53" customFormat="1">
      <c r="A173" s="5"/>
      <c r="B173" s="11"/>
      <c r="C173" s="46"/>
      <c r="D173" s="47"/>
      <c r="E173" s="47"/>
      <c r="F173" s="47"/>
      <c r="G173" s="47"/>
      <c r="H173" s="47"/>
      <c r="I173" s="54"/>
    </row>
    <row r="174" spans="1:9" s="53" customFormat="1">
      <c r="A174" s="5"/>
      <c r="B174" s="11"/>
      <c r="C174" s="46"/>
      <c r="D174" s="47"/>
      <c r="E174" s="47"/>
      <c r="F174" s="47"/>
      <c r="G174" s="47"/>
      <c r="H174" s="47"/>
      <c r="I174" s="54"/>
    </row>
    <row r="175" spans="1:9" s="53" customFormat="1">
      <c r="A175" s="5"/>
      <c r="B175" s="11"/>
      <c r="C175" s="46"/>
      <c r="D175" s="47"/>
      <c r="E175" s="47"/>
      <c r="F175" s="47"/>
      <c r="G175" s="47"/>
      <c r="H175" s="47"/>
      <c r="I175" s="54"/>
    </row>
    <row r="176" spans="1:9" s="53" customFormat="1">
      <c r="A176" s="5"/>
      <c r="B176" s="11"/>
      <c r="C176" s="46"/>
      <c r="D176" s="47"/>
      <c r="E176" s="47"/>
      <c r="F176" s="47"/>
      <c r="G176" s="47"/>
      <c r="H176" s="47"/>
      <c r="I176" s="54"/>
    </row>
    <row r="177" spans="1:9" s="53" customFormat="1">
      <c r="A177" s="5"/>
      <c r="B177" s="11"/>
      <c r="C177" s="46"/>
      <c r="D177" s="47"/>
      <c r="E177" s="47"/>
      <c r="F177" s="47"/>
      <c r="G177" s="47"/>
      <c r="H177" s="47"/>
      <c r="I177" s="54"/>
    </row>
    <row r="178" spans="1:9" s="53" customFormat="1">
      <c r="A178" s="5"/>
      <c r="B178" s="11"/>
      <c r="C178" s="46"/>
      <c r="D178" s="47"/>
      <c r="E178" s="47"/>
      <c r="F178" s="47"/>
      <c r="G178" s="47"/>
      <c r="H178" s="47"/>
      <c r="I178" s="54"/>
    </row>
    <row r="179" spans="1:9" s="53" customFormat="1">
      <c r="A179" s="5"/>
      <c r="B179" s="11"/>
      <c r="C179" s="46"/>
      <c r="D179" s="47"/>
      <c r="E179" s="47"/>
      <c r="F179" s="47"/>
      <c r="G179" s="47"/>
      <c r="H179" s="47"/>
      <c r="I179" s="54"/>
    </row>
    <row r="180" spans="1:9" s="53" customFormat="1">
      <c r="A180" s="5"/>
      <c r="B180" s="11"/>
      <c r="C180" s="46"/>
      <c r="D180" s="47"/>
      <c r="E180" s="47"/>
      <c r="F180" s="47"/>
      <c r="G180" s="47"/>
      <c r="H180" s="47"/>
      <c r="I180" s="54"/>
    </row>
    <row r="181" spans="1:9" s="53" customFormat="1">
      <c r="A181" s="5"/>
      <c r="B181" s="11"/>
      <c r="C181" s="46"/>
      <c r="D181" s="47"/>
      <c r="E181" s="47"/>
      <c r="F181" s="47"/>
      <c r="G181" s="47"/>
      <c r="H181" s="47"/>
      <c r="I181" s="54"/>
    </row>
    <row r="182" spans="1:9" s="53" customFormat="1">
      <c r="A182" s="5"/>
      <c r="B182" s="11"/>
      <c r="C182" s="46"/>
      <c r="D182" s="47"/>
      <c r="E182" s="47"/>
      <c r="F182" s="47"/>
      <c r="G182" s="47"/>
      <c r="H182" s="47"/>
      <c r="I182" s="54"/>
    </row>
    <row r="183" spans="1:9" s="53" customFormat="1">
      <c r="A183" s="5"/>
      <c r="B183" s="11"/>
      <c r="C183" s="46"/>
      <c r="D183" s="47"/>
      <c r="E183" s="47"/>
      <c r="F183" s="47"/>
      <c r="G183" s="47"/>
      <c r="H183" s="47"/>
      <c r="I183" s="54"/>
    </row>
    <row r="184" spans="1:9" s="53" customFormat="1">
      <c r="A184" s="5"/>
      <c r="B184" s="11"/>
      <c r="C184" s="46"/>
      <c r="D184" s="47"/>
      <c r="E184" s="47"/>
      <c r="F184" s="47"/>
      <c r="G184" s="47"/>
      <c r="H184" s="47"/>
      <c r="I184" s="54"/>
    </row>
    <row r="185" spans="1:9" s="53" customFormat="1">
      <c r="A185" s="5"/>
      <c r="B185" s="11"/>
      <c r="C185" s="46"/>
      <c r="D185" s="47"/>
      <c r="E185" s="47"/>
      <c r="F185" s="47"/>
      <c r="G185" s="47"/>
      <c r="H185" s="47"/>
      <c r="I185" s="54"/>
    </row>
    <row r="186" spans="1:9" s="53" customFormat="1">
      <c r="A186" s="5"/>
      <c r="B186" s="11"/>
      <c r="C186" s="46"/>
      <c r="D186" s="47"/>
      <c r="E186" s="47"/>
      <c r="F186" s="47"/>
      <c r="G186" s="47"/>
      <c r="H186" s="47"/>
      <c r="I186" s="54"/>
    </row>
    <row r="187" spans="1:9" s="53" customFormat="1">
      <c r="A187" s="5"/>
      <c r="B187" s="11"/>
      <c r="C187" s="46"/>
      <c r="D187" s="47"/>
      <c r="E187" s="47"/>
      <c r="F187" s="47"/>
      <c r="G187" s="47"/>
      <c r="H187" s="47"/>
      <c r="I187" s="54"/>
    </row>
    <row r="188" spans="1:9" s="53" customFormat="1">
      <c r="A188" s="5"/>
      <c r="B188" s="11"/>
      <c r="C188" s="46"/>
      <c r="D188" s="47"/>
      <c r="E188" s="47"/>
      <c r="F188" s="47"/>
      <c r="G188" s="47"/>
      <c r="H188" s="47"/>
      <c r="I188" s="54"/>
    </row>
    <row r="189" spans="1:9" s="53" customFormat="1">
      <c r="A189" s="5"/>
      <c r="B189" s="11"/>
      <c r="C189" s="46"/>
      <c r="D189" s="47"/>
      <c r="E189" s="47"/>
      <c r="F189" s="47"/>
      <c r="G189" s="47"/>
      <c r="H189" s="47"/>
      <c r="I189" s="54"/>
    </row>
    <row r="190" spans="1:9" s="53" customFormat="1">
      <c r="A190" s="5"/>
      <c r="B190" s="11"/>
      <c r="C190" s="46"/>
      <c r="D190" s="47"/>
      <c r="E190" s="47"/>
      <c r="F190" s="47"/>
      <c r="G190" s="47"/>
      <c r="H190" s="47"/>
      <c r="I190" s="54"/>
    </row>
    <row r="191" spans="1:9" s="53" customFormat="1">
      <c r="A191" s="5"/>
      <c r="B191" s="11"/>
      <c r="C191" s="46"/>
      <c r="D191" s="47"/>
      <c r="E191" s="47"/>
      <c r="F191" s="47"/>
      <c r="G191" s="47"/>
      <c r="H191" s="47"/>
      <c r="I191" s="54"/>
    </row>
    <row r="192" spans="1:9" s="53" customFormat="1">
      <c r="A192" s="5"/>
      <c r="B192" s="11"/>
      <c r="C192" s="46"/>
      <c r="D192" s="47"/>
      <c r="E192" s="47"/>
      <c r="F192" s="47"/>
      <c r="G192" s="47"/>
      <c r="H192" s="47"/>
      <c r="I192" s="54"/>
    </row>
    <row r="193" spans="1:9" s="53" customFormat="1">
      <c r="A193" s="5"/>
      <c r="B193" s="11"/>
      <c r="C193" s="46"/>
      <c r="D193" s="47"/>
      <c r="E193" s="47"/>
      <c r="F193" s="47"/>
      <c r="G193" s="47"/>
      <c r="H193" s="47"/>
      <c r="I193" s="54"/>
    </row>
    <row r="194" spans="1:9" s="53" customFormat="1">
      <c r="A194" s="5"/>
      <c r="B194" s="11"/>
      <c r="C194" s="46"/>
      <c r="D194" s="47"/>
      <c r="E194" s="47"/>
      <c r="F194" s="47"/>
      <c r="G194" s="47"/>
      <c r="H194" s="47"/>
      <c r="I194" s="54"/>
    </row>
    <row r="195" spans="1:9" s="53" customFormat="1">
      <c r="A195" s="5"/>
      <c r="B195" s="11"/>
      <c r="C195" s="46"/>
      <c r="D195" s="47"/>
      <c r="E195" s="47"/>
      <c r="F195" s="47"/>
      <c r="G195" s="47"/>
      <c r="H195" s="47"/>
      <c r="I195" s="54"/>
    </row>
    <row r="196" spans="1:9" s="53" customFormat="1">
      <c r="A196" s="5"/>
      <c r="B196" s="11"/>
      <c r="C196" s="46"/>
      <c r="D196" s="47"/>
      <c r="E196" s="47"/>
      <c r="F196" s="47"/>
      <c r="G196" s="47"/>
      <c r="H196" s="47"/>
      <c r="I196" s="54"/>
    </row>
  </sheetData>
  <sheetProtection formatCells="0" formatColumns="0" formatRows="0"/>
  <mergeCells count="4">
    <mergeCell ref="A1:H1"/>
    <mergeCell ref="A2:H2"/>
    <mergeCell ref="C3:E3"/>
    <mergeCell ref="C4:E4"/>
  </mergeCells>
  <pageMargins left="0.2" right="0.2" top="0.2" bottom="0.2" header="0.2" footer="0.2"/>
  <pageSetup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7E1A-A728-EB48-B199-0AE60FCC1D81}">
  <dimension ref="A1:J214"/>
  <sheetViews>
    <sheetView zoomScale="75" zoomScaleNormal="75" zoomScalePageLayoutView="27" workbookViewId="0">
      <selection activeCell="F4" sqref="F4"/>
    </sheetView>
  </sheetViews>
  <sheetFormatPr baseColWidth="10" defaultColWidth="8.83203125" defaultRowHeight="16"/>
  <cols>
    <col min="1" max="1" width="120.83203125" style="5" customWidth="1"/>
    <col min="2" max="2" width="31.83203125" style="11" customWidth="1"/>
    <col min="3" max="8" width="31.83203125" style="46" customWidth="1"/>
    <col min="9" max="9" width="31.83203125" style="53" customWidth="1"/>
    <col min="10" max="10" width="8.83203125" style="53"/>
    <col min="11" max="16384" width="8.83203125" style="1"/>
  </cols>
  <sheetData>
    <row r="1" spans="1:10" s="2" customFormat="1" ht="28" customHeight="1">
      <c r="A1" s="97" t="s">
        <v>20</v>
      </c>
      <c r="B1" s="97"/>
      <c r="C1" s="97"/>
      <c r="D1" s="97"/>
      <c r="E1" s="97"/>
      <c r="F1" s="97"/>
      <c r="G1" s="97"/>
      <c r="H1" s="97"/>
      <c r="I1" s="52"/>
      <c r="J1" s="52"/>
    </row>
    <row r="2" spans="1:10" ht="20" customHeight="1" thickBot="1">
      <c r="A2" s="98"/>
      <c r="B2" s="98"/>
      <c r="C2" s="98"/>
      <c r="D2" s="98"/>
      <c r="E2" s="98"/>
      <c r="F2" s="98"/>
      <c r="G2" s="98"/>
      <c r="H2" s="98"/>
    </row>
    <row r="3" spans="1:10" ht="30" customHeight="1" thickBot="1">
      <c r="A3" s="3" t="s">
        <v>0</v>
      </c>
      <c r="B3" s="19" t="s">
        <v>3</v>
      </c>
      <c r="C3" s="99" t="s">
        <v>6</v>
      </c>
      <c r="D3" s="100"/>
      <c r="E3" s="101"/>
      <c r="F3" s="51"/>
      <c r="G3" s="40"/>
      <c r="H3" s="40"/>
      <c r="I3" s="54"/>
    </row>
    <row r="4" spans="1:10" ht="48" customHeight="1" thickBot="1">
      <c r="A4" s="21" t="s">
        <v>64</v>
      </c>
      <c r="B4" s="64">
        <f>B5+B14+B24+B34+B44+B48+B57</f>
        <v>144</v>
      </c>
      <c r="C4" s="102"/>
      <c r="D4" s="103"/>
      <c r="E4" s="104"/>
      <c r="F4" s="41"/>
      <c r="G4" s="41"/>
      <c r="H4" s="41"/>
      <c r="I4" s="54"/>
    </row>
    <row r="5" spans="1:10" ht="70" customHeight="1">
      <c r="A5" s="4" t="s">
        <v>28</v>
      </c>
      <c r="B5" s="65">
        <f>SUM(B6:B13)</f>
        <v>21</v>
      </c>
      <c r="C5" s="42" t="s">
        <v>30</v>
      </c>
      <c r="D5" s="35" t="s">
        <v>31</v>
      </c>
      <c r="E5" s="36" t="s">
        <v>32</v>
      </c>
      <c r="F5" s="40"/>
      <c r="G5" s="40"/>
      <c r="H5" s="40"/>
      <c r="I5" s="54"/>
    </row>
    <row r="6" spans="1:10" ht="40" customHeight="1">
      <c r="A6" s="7" t="s">
        <v>44</v>
      </c>
      <c r="B6" s="63" t="s">
        <v>16</v>
      </c>
      <c r="C6" s="26" t="s">
        <v>16</v>
      </c>
      <c r="D6" s="8" t="s">
        <v>16</v>
      </c>
      <c r="E6" s="24" t="s">
        <v>16</v>
      </c>
      <c r="F6" s="14"/>
      <c r="G6" s="14"/>
      <c r="H6" s="14"/>
      <c r="I6" s="54"/>
    </row>
    <row r="7" spans="1:10" ht="40" customHeight="1">
      <c r="A7" s="7" t="s">
        <v>184</v>
      </c>
      <c r="B7" s="63">
        <f>SUM(C7:E7)</f>
        <v>3</v>
      </c>
      <c r="C7" s="26">
        <v>1</v>
      </c>
      <c r="D7" s="8">
        <v>1</v>
      </c>
      <c r="E7" s="24">
        <v>1</v>
      </c>
      <c r="F7" s="14"/>
      <c r="G7" s="14"/>
      <c r="H7" s="14"/>
      <c r="I7" s="54"/>
    </row>
    <row r="8" spans="1:10" ht="40" customHeight="1">
      <c r="A8" s="67" t="s">
        <v>65</v>
      </c>
      <c r="B8" s="63">
        <f t="shared" ref="B8:B13" si="0">SUM(C8:E8)</f>
        <v>3</v>
      </c>
      <c r="C8" s="26">
        <v>1</v>
      </c>
      <c r="D8" s="8">
        <v>1</v>
      </c>
      <c r="E8" s="24">
        <v>1</v>
      </c>
      <c r="F8" s="14"/>
      <c r="G8" s="14"/>
      <c r="H8" s="14"/>
      <c r="I8" s="54"/>
    </row>
    <row r="9" spans="1:10" ht="40" customHeight="1">
      <c r="A9" s="67" t="s">
        <v>66</v>
      </c>
      <c r="B9" s="63">
        <f t="shared" ref="B9" si="1">SUM(C9:E9)</f>
        <v>3</v>
      </c>
      <c r="C9" s="26">
        <v>1</v>
      </c>
      <c r="D9" s="8">
        <v>1</v>
      </c>
      <c r="E9" s="24">
        <v>1</v>
      </c>
      <c r="F9" s="14"/>
      <c r="G9" s="14"/>
      <c r="H9" s="14"/>
      <c r="I9" s="54"/>
    </row>
    <row r="10" spans="1:10" ht="40" customHeight="1">
      <c r="A10" s="7" t="s">
        <v>67</v>
      </c>
      <c r="B10" s="63">
        <f t="shared" si="0"/>
        <v>3</v>
      </c>
      <c r="C10" s="26">
        <v>1</v>
      </c>
      <c r="D10" s="8">
        <v>1</v>
      </c>
      <c r="E10" s="24">
        <v>1</v>
      </c>
      <c r="F10" s="14"/>
      <c r="G10" s="14"/>
      <c r="H10" s="14"/>
      <c r="I10" s="54"/>
    </row>
    <row r="11" spans="1:10" ht="40.25" customHeight="1">
      <c r="A11" s="7" t="s">
        <v>132</v>
      </c>
      <c r="B11" s="63">
        <f t="shared" ref="B11" si="2">SUM(C11:E11)</f>
        <v>3</v>
      </c>
      <c r="C11" s="26">
        <v>1</v>
      </c>
      <c r="D11" s="8">
        <v>1</v>
      </c>
      <c r="E11" s="24">
        <v>1</v>
      </c>
      <c r="F11" s="14"/>
      <c r="G11" s="14"/>
      <c r="H11" s="14"/>
      <c r="I11" s="54"/>
    </row>
    <row r="12" spans="1:10" ht="40" customHeight="1">
      <c r="A12" s="9" t="s">
        <v>68</v>
      </c>
      <c r="B12" s="63">
        <f t="shared" si="0"/>
        <v>3</v>
      </c>
      <c r="C12" s="26">
        <v>1</v>
      </c>
      <c r="D12" s="8">
        <v>1</v>
      </c>
      <c r="E12" s="24">
        <v>1</v>
      </c>
      <c r="F12" s="14"/>
      <c r="G12" s="14"/>
      <c r="H12" s="14"/>
      <c r="I12" s="54"/>
    </row>
    <row r="13" spans="1:10" ht="40" customHeight="1" thickBot="1">
      <c r="A13" s="12" t="s">
        <v>69</v>
      </c>
      <c r="B13" s="66">
        <f t="shared" si="0"/>
        <v>3</v>
      </c>
      <c r="C13" s="28">
        <v>1</v>
      </c>
      <c r="D13" s="10">
        <v>1</v>
      </c>
      <c r="E13" s="29">
        <v>1</v>
      </c>
      <c r="F13" s="14"/>
      <c r="G13" s="14"/>
      <c r="H13" s="14"/>
      <c r="I13" s="54"/>
    </row>
    <row r="14" spans="1:10" ht="70" customHeight="1">
      <c r="A14" s="4" t="s">
        <v>8</v>
      </c>
      <c r="B14" s="44">
        <f>SUM(B15:B23)</f>
        <v>48</v>
      </c>
      <c r="C14" s="42" t="s">
        <v>34</v>
      </c>
      <c r="D14" s="35" t="s">
        <v>35</v>
      </c>
      <c r="E14" s="35" t="s">
        <v>7</v>
      </c>
      <c r="F14" s="35" t="s">
        <v>9</v>
      </c>
      <c r="G14" s="35" t="s">
        <v>33</v>
      </c>
      <c r="H14" s="35" t="s">
        <v>174</v>
      </c>
      <c r="I14" s="36" t="s">
        <v>12</v>
      </c>
    </row>
    <row r="15" spans="1:10" ht="40" customHeight="1">
      <c r="A15" s="9" t="s">
        <v>21</v>
      </c>
      <c r="B15" s="60" t="s">
        <v>16</v>
      </c>
      <c r="C15" s="33" t="s">
        <v>16</v>
      </c>
      <c r="D15" s="6" t="s">
        <v>16</v>
      </c>
      <c r="E15" s="6" t="s">
        <v>16</v>
      </c>
      <c r="F15" s="6" t="s">
        <v>16</v>
      </c>
      <c r="G15" s="6" t="s">
        <v>16</v>
      </c>
      <c r="H15" s="6" t="s">
        <v>16</v>
      </c>
      <c r="I15" s="30" t="s">
        <v>16</v>
      </c>
    </row>
    <row r="16" spans="1:10" s="53" customFormat="1" ht="40" customHeight="1">
      <c r="A16" s="7" t="s">
        <v>184</v>
      </c>
      <c r="B16" s="60">
        <v>6</v>
      </c>
      <c r="C16" s="26">
        <v>1</v>
      </c>
      <c r="D16" s="8">
        <v>1</v>
      </c>
      <c r="E16" s="8">
        <v>-1</v>
      </c>
      <c r="F16" s="8">
        <v>1</v>
      </c>
      <c r="G16" s="8">
        <v>1</v>
      </c>
      <c r="H16" s="8">
        <v>1</v>
      </c>
      <c r="I16" s="24">
        <v>1</v>
      </c>
    </row>
    <row r="17" spans="1:9" s="53" customFormat="1" ht="40" customHeight="1">
      <c r="A17" s="9" t="s">
        <v>65</v>
      </c>
      <c r="B17" s="60">
        <v>6</v>
      </c>
      <c r="C17" s="26">
        <v>1</v>
      </c>
      <c r="D17" s="8">
        <v>1</v>
      </c>
      <c r="E17" s="8">
        <v>-1</v>
      </c>
      <c r="F17" s="8">
        <v>1</v>
      </c>
      <c r="G17" s="8">
        <v>1</v>
      </c>
      <c r="H17" s="8">
        <v>1</v>
      </c>
      <c r="I17" s="24">
        <v>1</v>
      </c>
    </row>
    <row r="18" spans="1:9" s="53" customFormat="1" ht="40" customHeight="1">
      <c r="A18" s="9" t="s">
        <v>66</v>
      </c>
      <c r="B18" s="60">
        <v>6</v>
      </c>
      <c r="C18" s="26">
        <v>1</v>
      </c>
      <c r="D18" s="8">
        <v>1</v>
      </c>
      <c r="E18" s="8">
        <v>-1</v>
      </c>
      <c r="F18" s="8">
        <v>1</v>
      </c>
      <c r="G18" s="8">
        <v>1</v>
      </c>
      <c r="H18" s="8">
        <v>1</v>
      </c>
      <c r="I18" s="24">
        <v>1</v>
      </c>
    </row>
    <row r="19" spans="1:9" s="53" customFormat="1" ht="40" customHeight="1">
      <c r="A19" s="9" t="s">
        <v>67</v>
      </c>
      <c r="B19" s="60">
        <v>6</v>
      </c>
      <c r="C19" s="26">
        <v>1</v>
      </c>
      <c r="D19" s="8">
        <v>1</v>
      </c>
      <c r="E19" s="8">
        <v>-1</v>
      </c>
      <c r="F19" s="8">
        <v>1</v>
      </c>
      <c r="G19" s="8">
        <v>1</v>
      </c>
      <c r="H19" s="8">
        <v>1</v>
      </c>
      <c r="I19" s="24">
        <v>1</v>
      </c>
    </row>
    <row r="20" spans="1:9" s="53" customFormat="1" ht="40" customHeight="1">
      <c r="A20" s="9" t="s">
        <v>70</v>
      </c>
      <c r="B20" s="60">
        <v>6</v>
      </c>
      <c r="C20" s="26">
        <v>1</v>
      </c>
      <c r="D20" s="8">
        <v>1</v>
      </c>
      <c r="E20" s="8">
        <v>-1</v>
      </c>
      <c r="F20" s="8">
        <v>1</v>
      </c>
      <c r="G20" s="8">
        <v>1</v>
      </c>
      <c r="H20" s="8">
        <v>1</v>
      </c>
      <c r="I20" s="24">
        <v>1</v>
      </c>
    </row>
    <row r="21" spans="1:9" s="53" customFormat="1" ht="40" customHeight="1">
      <c r="A21" s="9" t="s">
        <v>71</v>
      </c>
      <c r="B21" s="60">
        <v>6</v>
      </c>
      <c r="C21" s="26">
        <v>1</v>
      </c>
      <c r="D21" s="8">
        <v>1</v>
      </c>
      <c r="E21" s="8">
        <v>-1</v>
      </c>
      <c r="F21" s="8">
        <v>1</v>
      </c>
      <c r="G21" s="8">
        <v>1</v>
      </c>
      <c r="H21" s="8">
        <v>1</v>
      </c>
      <c r="I21" s="24">
        <v>1</v>
      </c>
    </row>
    <row r="22" spans="1:9" s="53" customFormat="1" ht="40" customHeight="1">
      <c r="A22" s="9" t="s">
        <v>72</v>
      </c>
      <c r="B22" s="60">
        <v>6</v>
      </c>
      <c r="C22" s="26">
        <v>1</v>
      </c>
      <c r="D22" s="8">
        <v>1</v>
      </c>
      <c r="E22" s="8">
        <v>-1</v>
      </c>
      <c r="F22" s="8">
        <v>1</v>
      </c>
      <c r="G22" s="8">
        <v>1</v>
      </c>
      <c r="H22" s="8">
        <v>1</v>
      </c>
      <c r="I22" s="24">
        <v>1</v>
      </c>
    </row>
    <row r="23" spans="1:9" s="53" customFormat="1" ht="40" customHeight="1" thickBot="1">
      <c r="A23" s="12" t="s">
        <v>73</v>
      </c>
      <c r="B23" s="61">
        <v>6</v>
      </c>
      <c r="C23" s="48">
        <v>1</v>
      </c>
      <c r="D23" s="49">
        <v>1</v>
      </c>
      <c r="E23" s="49">
        <v>-1</v>
      </c>
      <c r="F23" s="49">
        <v>1</v>
      </c>
      <c r="G23" s="49">
        <v>1</v>
      </c>
      <c r="H23" s="49">
        <v>1</v>
      </c>
      <c r="I23" s="50">
        <v>1</v>
      </c>
    </row>
    <row r="24" spans="1:9" s="53" customFormat="1" ht="70" customHeight="1">
      <c r="A24" s="22" t="s">
        <v>13</v>
      </c>
      <c r="B24" s="20">
        <f>SUM(B25:B33)</f>
        <v>16</v>
      </c>
      <c r="C24" s="68" t="s">
        <v>10</v>
      </c>
      <c r="D24" s="69" t="s">
        <v>11</v>
      </c>
      <c r="E24" s="40"/>
      <c r="F24" s="40"/>
      <c r="G24" s="40"/>
      <c r="H24" s="40"/>
      <c r="I24" s="54"/>
    </row>
    <row r="25" spans="1:9" s="53" customFormat="1" ht="40" customHeight="1">
      <c r="A25" s="9" t="s">
        <v>19</v>
      </c>
      <c r="B25" s="16" t="s">
        <v>16</v>
      </c>
      <c r="C25" s="33" t="s">
        <v>16</v>
      </c>
      <c r="D25" s="30" t="s">
        <v>16</v>
      </c>
      <c r="E25" s="15"/>
      <c r="F25" s="43"/>
      <c r="G25" s="43"/>
      <c r="H25" s="43"/>
      <c r="I25" s="54"/>
    </row>
    <row r="26" spans="1:9" s="53" customFormat="1" ht="40" customHeight="1">
      <c r="A26" s="7" t="s">
        <v>184</v>
      </c>
      <c r="B26" s="17">
        <f>SUM(C26:D26)</f>
        <v>2</v>
      </c>
      <c r="C26" s="26">
        <v>1</v>
      </c>
      <c r="D26" s="24">
        <v>1</v>
      </c>
      <c r="E26" s="15"/>
      <c r="F26" s="43"/>
      <c r="G26" s="43"/>
      <c r="H26" s="43"/>
      <c r="I26" s="54"/>
    </row>
    <row r="27" spans="1:9" s="53" customFormat="1" ht="40" customHeight="1">
      <c r="A27" s="9" t="s">
        <v>65</v>
      </c>
      <c r="B27" s="17">
        <f t="shared" ref="B27:B29" si="3">SUM(C27:D27)</f>
        <v>2</v>
      </c>
      <c r="C27" s="26">
        <v>1</v>
      </c>
      <c r="D27" s="24">
        <v>1</v>
      </c>
      <c r="E27" s="15"/>
      <c r="F27" s="43"/>
      <c r="G27" s="43"/>
      <c r="H27" s="43"/>
      <c r="I27" s="54"/>
    </row>
    <row r="28" spans="1:9" s="53" customFormat="1" ht="40" customHeight="1">
      <c r="A28" s="9" t="s">
        <v>66</v>
      </c>
      <c r="B28" s="17">
        <f t="shared" si="3"/>
        <v>2</v>
      </c>
      <c r="C28" s="26">
        <v>1</v>
      </c>
      <c r="D28" s="24">
        <v>1</v>
      </c>
      <c r="E28" s="15"/>
      <c r="F28" s="43"/>
      <c r="G28" s="43"/>
      <c r="H28" s="43"/>
      <c r="I28" s="54"/>
    </row>
    <row r="29" spans="1:9" s="53" customFormat="1" ht="40" customHeight="1">
      <c r="A29" s="9" t="s">
        <v>67</v>
      </c>
      <c r="B29" s="17">
        <f t="shared" si="3"/>
        <v>2</v>
      </c>
      <c r="C29" s="26">
        <v>1</v>
      </c>
      <c r="D29" s="24">
        <v>1</v>
      </c>
      <c r="E29" s="15"/>
      <c r="F29" s="43"/>
      <c r="G29" s="43"/>
      <c r="H29" s="43"/>
      <c r="I29" s="54"/>
    </row>
    <row r="30" spans="1:9" s="53" customFormat="1" ht="40" customHeight="1">
      <c r="A30" s="9" t="s">
        <v>70</v>
      </c>
      <c r="B30" s="17">
        <f t="shared" ref="B30:B33" si="4">SUM(C30:D30)</f>
        <v>2</v>
      </c>
      <c r="C30" s="26">
        <v>1</v>
      </c>
      <c r="D30" s="24">
        <v>1</v>
      </c>
      <c r="E30" s="15"/>
      <c r="F30" s="43"/>
      <c r="G30" s="43"/>
      <c r="H30" s="43"/>
      <c r="I30" s="54"/>
    </row>
    <row r="31" spans="1:9" s="53" customFormat="1" ht="40" customHeight="1">
      <c r="A31" s="9" t="s">
        <v>71</v>
      </c>
      <c r="B31" s="17">
        <f t="shared" si="4"/>
        <v>2</v>
      </c>
      <c r="C31" s="26">
        <v>1</v>
      </c>
      <c r="D31" s="24">
        <v>1</v>
      </c>
      <c r="E31" s="15"/>
      <c r="F31" s="43"/>
      <c r="G31" s="43"/>
      <c r="H31" s="43"/>
      <c r="I31" s="54"/>
    </row>
    <row r="32" spans="1:9" s="53" customFormat="1" ht="40" customHeight="1">
      <c r="A32" s="9" t="s">
        <v>72</v>
      </c>
      <c r="B32" s="17">
        <f t="shared" si="4"/>
        <v>2</v>
      </c>
      <c r="C32" s="26">
        <v>1</v>
      </c>
      <c r="D32" s="24">
        <v>1</v>
      </c>
      <c r="E32" s="15"/>
      <c r="F32" s="43"/>
      <c r="G32" s="43"/>
      <c r="H32" s="43"/>
      <c r="I32" s="54"/>
    </row>
    <row r="33" spans="1:9" s="53" customFormat="1" ht="40" customHeight="1" thickBot="1">
      <c r="A33" s="12" t="s">
        <v>73</v>
      </c>
      <c r="B33" s="17">
        <f t="shared" si="4"/>
        <v>2</v>
      </c>
      <c r="C33" s="28">
        <v>1</v>
      </c>
      <c r="D33" s="29">
        <v>1</v>
      </c>
      <c r="E33" s="15"/>
      <c r="F33" s="43"/>
      <c r="G33" s="43"/>
      <c r="H33" s="43"/>
      <c r="I33" s="54"/>
    </row>
    <row r="34" spans="1:9" s="53" customFormat="1" ht="70" customHeight="1">
      <c r="A34" s="4" t="s">
        <v>14</v>
      </c>
      <c r="B34" s="23">
        <f>SUM(B35:B43)</f>
        <v>24</v>
      </c>
      <c r="C34" s="42" t="s">
        <v>36</v>
      </c>
      <c r="D34" s="35" t="s">
        <v>37</v>
      </c>
      <c r="E34" s="36" t="s">
        <v>38</v>
      </c>
      <c r="F34" s="40"/>
      <c r="G34" s="40"/>
      <c r="H34" s="40"/>
      <c r="I34" s="54"/>
    </row>
    <row r="35" spans="1:9" s="53" customFormat="1" ht="40" customHeight="1">
      <c r="A35" s="9" t="s">
        <v>5</v>
      </c>
      <c r="B35" s="16" t="s">
        <v>16</v>
      </c>
      <c r="C35" s="33" t="s">
        <v>16</v>
      </c>
      <c r="D35" s="6" t="s">
        <v>16</v>
      </c>
      <c r="E35" s="30" t="s">
        <v>16</v>
      </c>
      <c r="F35" s="43"/>
      <c r="G35" s="43"/>
      <c r="H35" s="43"/>
      <c r="I35" s="54"/>
    </row>
    <row r="36" spans="1:9" s="53" customFormat="1" ht="40" customHeight="1">
      <c r="A36" s="7" t="s">
        <v>184</v>
      </c>
      <c r="B36" s="17">
        <f>SUM(C36:E36)</f>
        <v>3</v>
      </c>
      <c r="C36" s="26">
        <v>1</v>
      </c>
      <c r="D36" s="8">
        <v>1</v>
      </c>
      <c r="E36" s="24">
        <v>1</v>
      </c>
      <c r="F36" s="43"/>
      <c r="G36" s="43"/>
      <c r="H36" s="43"/>
      <c r="I36" s="54"/>
    </row>
    <row r="37" spans="1:9" s="53" customFormat="1" ht="40" customHeight="1">
      <c r="A37" s="9" t="s">
        <v>65</v>
      </c>
      <c r="B37" s="17">
        <f t="shared" ref="B37:B39" si="5">SUM(C37:E37)</f>
        <v>3</v>
      </c>
      <c r="C37" s="26">
        <v>1</v>
      </c>
      <c r="D37" s="8">
        <v>1</v>
      </c>
      <c r="E37" s="24">
        <v>1</v>
      </c>
      <c r="F37" s="43"/>
      <c r="G37" s="43"/>
      <c r="H37" s="43"/>
      <c r="I37" s="54"/>
    </row>
    <row r="38" spans="1:9" s="53" customFormat="1" ht="40" customHeight="1">
      <c r="A38" s="9" t="s">
        <v>66</v>
      </c>
      <c r="B38" s="17">
        <f t="shared" si="5"/>
        <v>3</v>
      </c>
      <c r="C38" s="26">
        <v>1</v>
      </c>
      <c r="D38" s="8">
        <v>1</v>
      </c>
      <c r="E38" s="24">
        <v>1</v>
      </c>
      <c r="F38" s="43"/>
      <c r="G38" s="43"/>
      <c r="H38" s="43"/>
      <c r="I38" s="54"/>
    </row>
    <row r="39" spans="1:9" s="53" customFormat="1" ht="40" customHeight="1">
      <c r="A39" s="9" t="s">
        <v>67</v>
      </c>
      <c r="B39" s="17">
        <f t="shared" si="5"/>
        <v>3</v>
      </c>
      <c r="C39" s="26">
        <v>1</v>
      </c>
      <c r="D39" s="8">
        <v>1</v>
      </c>
      <c r="E39" s="24">
        <v>1</v>
      </c>
      <c r="F39" s="43"/>
      <c r="G39" s="43"/>
      <c r="H39" s="43"/>
      <c r="I39" s="54"/>
    </row>
    <row r="40" spans="1:9" s="53" customFormat="1" ht="40" customHeight="1">
      <c r="A40" s="9" t="s">
        <v>70</v>
      </c>
      <c r="B40" s="17">
        <f t="shared" ref="B40:B43" si="6">SUM(C40:E40)</f>
        <v>3</v>
      </c>
      <c r="C40" s="26">
        <v>1</v>
      </c>
      <c r="D40" s="8">
        <v>1</v>
      </c>
      <c r="E40" s="24">
        <v>1</v>
      </c>
      <c r="F40" s="43"/>
      <c r="G40" s="43"/>
      <c r="H40" s="43"/>
      <c r="I40" s="54"/>
    </row>
    <row r="41" spans="1:9" s="53" customFormat="1" ht="40" customHeight="1">
      <c r="A41" s="9" t="s">
        <v>71</v>
      </c>
      <c r="B41" s="17">
        <f t="shared" si="6"/>
        <v>3</v>
      </c>
      <c r="C41" s="26">
        <v>1</v>
      </c>
      <c r="D41" s="8">
        <v>1</v>
      </c>
      <c r="E41" s="24">
        <v>1</v>
      </c>
      <c r="F41" s="43"/>
      <c r="G41" s="43"/>
      <c r="H41" s="43"/>
      <c r="I41" s="54"/>
    </row>
    <row r="42" spans="1:9" s="53" customFormat="1" ht="40" customHeight="1">
      <c r="A42" s="9" t="s">
        <v>72</v>
      </c>
      <c r="B42" s="17">
        <f t="shared" si="6"/>
        <v>3</v>
      </c>
      <c r="C42" s="26">
        <v>1</v>
      </c>
      <c r="D42" s="8">
        <v>1</v>
      </c>
      <c r="E42" s="24">
        <v>1</v>
      </c>
      <c r="F42" s="43"/>
      <c r="G42" s="43"/>
      <c r="H42" s="43"/>
      <c r="I42" s="54"/>
    </row>
    <row r="43" spans="1:9" s="53" customFormat="1" ht="40" customHeight="1" thickBot="1">
      <c r="A43" s="12" t="s">
        <v>73</v>
      </c>
      <c r="B43" s="18">
        <f t="shared" si="6"/>
        <v>3</v>
      </c>
      <c r="C43" s="48">
        <v>1</v>
      </c>
      <c r="D43" s="49">
        <v>1</v>
      </c>
      <c r="E43" s="50">
        <v>1</v>
      </c>
      <c r="F43" s="43"/>
      <c r="G43" s="43"/>
      <c r="H43" s="43"/>
      <c r="I43" s="54"/>
    </row>
    <row r="44" spans="1:9" s="53" customFormat="1" ht="70" customHeight="1">
      <c r="A44" s="22" t="s">
        <v>15</v>
      </c>
      <c r="B44" s="20">
        <f>SUM(B45:B47)</f>
        <v>3</v>
      </c>
      <c r="C44" s="56" t="s">
        <v>39</v>
      </c>
      <c r="D44" s="40"/>
      <c r="E44" s="40"/>
      <c r="F44" s="40"/>
      <c r="G44" s="40"/>
      <c r="H44" s="40"/>
      <c r="I44" s="54"/>
    </row>
    <row r="45" spans="1:9" s="53" customFormat="1" ht="40" customHeight="1">
      <c r="A45" s="9" t="s">
        <v>23</v>
      </c>
      <c r="B45" s="17">
        <f>SUM(C45)</f>
        <v>1</v>
      </c>
      <c r="C45" s="13">
        <v>1</v>
      </c>
      <c r="D45" s="15"/>
      <c r="E45" s="15"/>
      <c r="F45" s="43"/>
      <c r="G45" s="43"/>
      <c r="H45" s="43"/>
      <c r="I45" s="54"/>
    </row>
    <row r="46" spans="1:9" s="53" customFormat="1" ht="40" customHeight="1">
      <c r="A46" s="9" t="s">
        <v>24</v>
      </c>
      <c r="B46" s="17">
        <f t="shared" ref="B46:B47" si="7">SUM(C46)</f>
        <v>1</v>
      </c>
      <c r="C46" s="13">
        <v>1</v>
      </c>
      <c r="D46" s="15"/>
      <c r="E46" s="15"/>
      <c r="F46" s="43"/>
      <c r="G46" s="43"/>
      <c r="H46" s="43"/>
      <c r="I46" s="54"/>
    </row>
    <row r="47" spans="1:9" s="53" customFormat="1" ht="40" customHeight="1" thickBot="1">
      <c r="A47" s="27" t="s">
        <v>25</v>
      </c>
      <c r="B47" s="17">
        <f t="shared" si="7"/>
        <v>1</v>
      </c>
      <c r="C47" s="39">
        <v>1</v>
      </c>
      <c r="D47" s="15"/>
      <c r="E47" s="15"/>
      <c r="F47" s="43"/>
      <c r="G47" s="43"/>
      <c r="H47" s="43"/>
      <c r="I47" s="54"/>
    </row>
    <row r="48" spans="1:9" s="53" customFormat="1" ht="70" customHeight="1">
      <c r="A48" s="4" t="s">
        <v>29</v>
      </c>
      <c r="B48" s="23">
        <f>SUM(B49:B56)</f>
        <v>16</v>
      </c>
      <c r="C48" s="42" t="s">
        <v>40</v>
      </c>
      <c r="D48" s="36" t="s">
        <v>45</v>
      </c>
      <c r="E48" s="40"/>
      <c r="F48" s="40"/>
      <c r="G48" s="40"/>
      <c r="H48" s="40"/>
      <c r="I48" s="54"/>
    </row>
    <row r="49" spans="1:9" s="53" customFormat="1" ht="40" customHeight="1">
      <c r="A49" s="7" t="s">
        <v>181</v>
      </c>
      <c r="B49" s="17">
        <f>SUM(C49:D49)</f>
        <v>2</v>
      </c>
      <c r="C49" s="26">
        <v>1</v>
      </c>
      <c r="D49" s="24">
        <v>1</v>
      </c>
      <c r="E49" s="15"/>
      <c r="F49" s="43"/>
      <c r="G49" s="43"/>
      <c r="H49" s="43"/>
      <c r="I49" s="54"/>
    </row>
    <row r="50" spans="1:9" s="53" customFormat="1" ht="40" customHeight="1">
      <c r="A50" s="9" t="s">
        <v>74</v>
      </c>
      <c r="B50" s="17">
        <f t="shared" ref="B50:B53" si="8">SUM(C50:D50)</f>
        <v>2</v>
      </c>
      <c r="C50" s="26">
        <v>1</v>
      </c>
      <c r="D50" s="24">
        <v>1</v>
      </c>
      <c r="E50" s="15"/>
      <c r="F50" s="43"/>
      <c r="G50" s="43"/>
      <c r="H50" s="43"/>
      <c r="I50" s="54"/>
    </row>
    <row r="51" spans="1:9" s="53" customFormat="1" ht="40" customHeight="1">
      <c r="A51" s="9" t="s">
        <v>182</v>
      </c>
      <c r="B51" s="17">
        <f t="shared" si="8"/>
        <v>2</v>
      </c>
      <c r="C51" s="26">
        <v>1</v>
      </c>
      <c r="D51" s="24">
        <v>1</v>
      </c>
      <c r="E51" s="15"/>
      <c r="F51" s="43"/>
      <c r="G51" s="43"/>
      <c r="H51" s="43"/>
      <c r="I51" s="54"/>
    </row>
    <row r="52" spans="1:9" s="53" customFormat="1" ht="40" customHeight="1">
      <c r="A52" s="9" t="s">
        <v>75</v>
      </c>
      <c r="B52" s="17">
        <f t="shared" si="8"/>
        <v>2</v>
      </c>
      <c r="C52" s="26">
        <v>1</v>
      </c>
      <c r="D52" s="24">
        <v>1</v>
      </c>
      <c r="E52" s="15"/>
      <c r="F52" s="43"/>
      <c r="G52" s="43"/>
      <c r="H52" s="43"/>
      <c r="I52" s="54"/>
    </row>
    <row r="53" spans="1:9" s="53" customFormat="1" ht="40" customHeight="1">
      <c r="A53" s="9" t="s">
        <v>76</v>
      </c>
      <c r="B53" s="17">
        <f t="shared" si="8"/>
        <v>2</v>
      </c>
      <c r="C53" s="26">
        <v>1</v>
      </c>
      <c r="D53" s="24">
        <v>1</v>
      </c>
      <c r="E53" s="15"/>
      <c r="F53" s="43"/>
      <c r="G53" s="43"/>
      <c r="H53" s="43"/>
      <c r="I53" s="54"/>
    </row>
    <row r="54" spans="1:9" s="53" customFormat="1" ht="40" customHeight="1">
      <c r="A54" s="9" t="s">
        <v>77</v>
      </c>
      <c r="B54" s="17">
        <f t="shared" ref="B54:B56" si="9">SUM(C54:D54)</f>
        <v>2</v>
      </c>
      <c r="C54" s="26">
        <v>1</v>
      </c>
      <c r="D54" s="24">
        <v>1</v>
      </c>
      <c r="E54" s="15"/>
      <c r="F54" s="43"/>
      <c r="G54" s="43"/>
      <c r="H54" s="43"/>
      <c r="I54" s="54"/>
    </row>
    <row r="55" spans="1:9" s="53" customFormat="1" ht="44" customHeight="1">
      <c r="A55" s="9" t="s">
        <v>78</v>
      </c>
      <c r="B55" s="17">
        <f t="shared" si="9"/>
        <v>2</v>
      </c>
      <c r="C55" s="26">
        <v>1</v>
      </c>
      <c r="D55" s="24">
        <v>1</v>
      </c>
      <c r="E55" s="14"/>
      <c r="F55" s="43"/>
      <c r="G55" s="43"/>
      <c r="H55" s="43"/>
      <c r="I55" s="54"/>
    </row>
    <row r="56" spans="1:9" s="53" customFormat="1" ht="40" customHeight="1" thickBot="1">
      <c r="A56" s="9" t="s">
        <v>79</v>
      </c>
      <c r="B56" s="17">
        <f t="shared" si="9"/>
        <v>2</v>
      </c>
      <c r="C56" s="28">
        <v>1</v>
      </c>
      <c r="D56" s="29">
        <v>1</v>
      </c>
      <c r="E56" s="14"/>
      <c r="F56" s="43"/>
      <c r="G56" s="43"/>
      <c r="H56" s="43"/>
      <c r="I56" s="54"/>
    </row>
    <row r="57" spans="1:9" s="53" customFormat="1" ht="70" customHeight="1">
      <c r="A57" s="4" t="s">
        <v>1</v>
      </c>
      <c r="B57" s="23">
        <f>SUM(B58:B66)</f>
        <v>16</v>
      </c>
      <c r="C57" s="42" t="s">
        <v>42</v>
      </c>
      <c r="D57" s="36" t="s">
        <v>43</v>
      </c>
      <c r="E57" s="40"/>
      <c r="F57" s="40"/>
      <c r="G57" s="40"/>
      <c r="H57" s="40"/>
      <c r="I57" s="54"/>
    </row>
    <row r="58" spans="1:9" s="53" customFormat="1" ht="40" customHeight="1">
      <c r="A58" s="7" t="s">
        <v>41</v>
      </c>
      <c r="B58" s="16" t="s">
        <v>16</v>
      </c>
      <c r="C58" s="33" t="s">
        <v>16</v>
      </c>
      <c r="D58" s="30" t="s">
        <v>16</v>
      </c>
      <c r="E58" s="15"/>
      <c r="F58" s="45"/>
      <c r="G58" s="45"/>
      <c r="H58" s="45"/>
      <c r="I58" s="54"/>
    </row>
    <row r="59" spans="1:9" s="53" customFormat="1" ht="40" customHeight="1">
      <c r="A59" s="7" t="s">
        <v>184</v>
      </c>
      <c r="B59" s="17">
        <f t="shared" ref="B59:B60" si="10">SUM(C59:D59)</f>
        <v>2</v>
      </c>
      <c r="C59" s="26">
        <v>1</v>
      </c>
      <c r="D59" s="24">
        <v>1</v>
      </c>
      <c r="E59" s="15"/>
      <c r="F59" s="45"/>
      <c r="G59" s="45"/>
      <c r="H59" s="45"/>
      <c r="I59" s="54"/>
    </row>
    <row r="60" spans="1:9" s="53" customFormat="1" ht="40" customHeight="1">
      <c r="A60" s="9" t="s">
        <v>65</v>
      </c>
      <c r="B60" s="17">
        <f t="shared" si="10"/>
        <v>2</v>
      </c>
      <c r="C60" s="26">
        <v>1</v>
      </c>
      <c r="D60" s="24">
        <v>1</v>
      </c>
      <c r="E60" s="15"/>
      <c r="F60" s="45"/>
      <c r="G60" s="45"/>
      <c r="H60" s="45"/>
      <c r="I60" s="54"/>
    </row>
    <row r="61" spans="1:9" s="53" customFormat="1" ht="40" customHeight="1">
      <c r="A61" s="9" t="s">
        <v>66</v>
      </c>
      <c r="B61" s="17">
        <f>SUM(C61:D61)</f>
        <v>2</v>
      </c>
      <c r="C61" s="26">
        <v>1</v>
      </c>
      <c r="D61" s="24">
        <v>1</v>
      </c>
      <c r="E61" s="15"/>
      <c r="F61" s="43"/>
      <c r="G61" s="43"/>
      <c r="H61" s="43"/>
      <c r="I61" s="54"/>
    </row>
    <row r="62" spans="1:9" s="53" customFormat="1" ht="40" customHeight="1">
      <c r="A62" s="9" t="s">
        <v>67</v>
      </c>
      <c r="B62" s="17">
        <f>SUM(C62:D62)</f>
        <v>2</v>
      </c>
      <c r="C62" s="26">
        <v>1</v>
      </c>
      <c r="D62" s="24">
        <v>1</v>
      </c>
      <c r="E62" s="15"/>
      <c r="F62" s="43"/>
      <c r="G62" s="43"/>
      <c r="H62" s="43"/>
      <c r="I62" s="54"/>
    </row>
    <row r="63" spans="1:9" s="53" customFormat="1" ht="40" customHeight="1">
      <c r="A63" s="9" t="s">
        <v>70</v>
      </c>
      <c r="B63" s="17">
        <f t="shared" ref="B63:B66" si="11">SUM(C63:D63)</f>
        <v>2</v>
      </c>
      <c r="C63" s="26">
        <v>1</v>
      </c>
      <c r="D63" s="24">
        <v>1</v>
      </c>
      <c r="E63" s="15"/>
      <c r="F63" s="43"/>
      <c r="G63" s="43"/>
      <c r="H63" s="43"/>
      <c r="I63" s="54"/>
    </row>
    <row r="64" spans="1:9" s="53" customFormat="1" ht="40" customHeight="1">
      <c r="A64" s="9" t="s">
        <v>71</v>
      </c>
      <c r="B64" s="17">
        <f t="shared" si="11"/>
        <v>2</v>
      </c>
      <c r="C64" s="26">
        <v>1</v>
      </c>
      <c r="D64" s="24">
        <v>1</v>
      </c>
      <c r="E64" s="15"/>
      <c r="F64" s="43"/>
      <c r="G64" s="43"/>
      <c r="H64" s="43"/>
      <c r="I64" s="54"/>
    </row>
    <row r="65" spans="1:9" s="53" customFormat="1" ht="40" customHeight="1">
      <c r="A65" s="9" t="s">
        <v>72</v>
      </c>
      <c r="B65" s="17">
        <f t="shared" si="11"/>
        <v>2</v>
      </c>
      <c r="C65" s="26">
        <v>1</v>
      </c>
      <c r="D65" s="24">
        <v>1</v>
      </c>
      <c r="E65" s="15"/>
      <c r="F65" s="43"/>
      <c r="G65" s="43"/>
      <c r="H65" s="43"/>
      <c r="I65" s="54"/>
    </row>
    <row r="66" spans="1:9" s="53" customFormat="1" ht="40" customHeight="1" thickBot="1">
      <c r="A66" s="12" t="s">
        <v>73</v>
      </c>
      <c r="B66" s="18">
        <f t="shared" si="11"/>
        <v>2</v>
      </c>
      <c r="C66" s="48">
        <v>1</v>
      </c>
      <c r="D66" s="50">
        <v>1</v>
      </c>
      <c r="E66" s="15"/>
      <c r="F66" s="43"/>
      <c r="G66" s="43"/>
      <c r="H66" s="43"/>
      <c r="I66" s="54"/>
    </row>
    <row r="67" spans="1:9" s="53" customFormat="1">
      <c r="A67" s="5"/>
      <c r="B67" s="11"/>
      <c r="C67" s="46"/>
      <c r="D67" s="47"/>
      <c r="E67" s="47"/>
      <c r="F67" s="47"/>
      <c r="G67" s="47"/>
      <c r="H67" s="47"/>
      <c r="I67" s="54"/>
    </row>
    <row r="68" spans="1:9" s="53" customFormat="1">
      <c r="A68" s="5"/>
      <c r="B68" s="11"/>
      <c r="C68" s="46"/>
      <c r="D68" s="47"/>
      <c r="E68" s="47"/>
      <c r="F68" s="47"/>
      <c r="G68" s="47"/>
      <c r="H68" s="47"/>
      <c r="I68" s="54"/>
    </row>
    <row r="69" spans="1:9" s="53" customFormat="1">
      <c r="A69" s="5"/>
      <c r="B69" s="11"/>
      <c r="C69" s="46"/>
      <c r="D69" s="47"/>
      <c r="E69" s="47"/>
      <c r="F69" s="47"/>
      <c r="G69" s="47"/>
      <c r="H69" s="47"/>
      <c r="I69" s="54"/>
    </row>
    <row r="70" spans="1:9" s="53" customFormat="1">
      <c r="A70" s="5"/>
      <c r="B70" s="11"/>
      <c r="C70" s="46"/>
      <c r="D70" s="47"/>
      <c r="E70" s="47"/>
      <c r="F70" s="47"/>
      <c r="G70" s="47"/>
      <c r="H70" s="47"/>
      <c r="I70" s="54"/>
    </row>
    <row r="71" spans="1:9" s="53" customFormat="1">
      <c r="A71" s="5"/>
      <c r="B71" s="11"/>
      <c r="C71" s="46"/>
      <c r="D71" s="47"/>
      <c r="E71" s="47"/>
      <c r="F71" s="47"/>
      <c r="G71" s="47"/>
      <c r="H71" s="47"/>
      <c r="I71" s="54"/>
    </row>
    <row r="72" spans="1:9" s="53" customFormat="1">
      <c r="A72" s="5"/>
      <c r="B72" s="11"/>
      <c r="C72" s="46"/>
      <c r="D72" s="47"/>
      <c r="E72" s="47"/>
      <c r="F72" s="47"/>
      <c r="G72" s="47"/>
      <c r="H72" s="47"/>
      <c r="I72" s="54"/>
    </row>
    <row r="73" spans="1:9" s="53" customFormat="1">
      <c r="A73" s="5"/>
      <c r="B73" s="11"/>
      <c r="C73" s="46"/>
      <c r="D73" s="47"/>
      <c r="E73" s="47"/>
      <c r="F73" s="47"/>
      <c r="G73" s="47"/>
      <c r="H73" s="47"/>
      <c r="I73" s="54"/>
    </row>
    <row r="74" spans="1:9" s="53" customFormat="1">
      <c r="A74" s="5"/>
      <c r="B74" s="11"/>
      <c r="C74" s="46"/>
      <c r="D74" s="47"/>
      <c r="E74" s="47"/>
      <c r="F74" s="47"/>
      <c r="G74" s="47"/>
      <c r="H74" s="47"/>
      <c r="I74" s="54"/>
    </row>
    <row r="75" spans="1:9" s="53" customFormat="1">
      <c r="A75" s="5"/>
      <c r="B75" s="11"/>
      <c r="C75" s="46"/>
      <c r="D75" s="47"/>
      <c r="E75" s="47"/>
      <c r="F75" s="47"/>
      <c r="G75" s="47"/>
      <c r="H75" s="47"/>
      <c r="I75" s="54"/>
    </row>
    <row r="76" spans="1:9" s="53" customFormat="1">
      <c r="A76" s="5"/>
      <c r="B76" s="11"/>
      <c r="C76" s="46"/>
      <c r="D76" s="47"/>
      <c r="E76" s="47"/>
      <c r="F76" s="47"/>
      <c r="G76" s="47"/>
      <c r="H76" s="47"/>
      <c r="I76" s="54"/>
    </row>
    <row r="77" spans="1:9" s="53" customFormat="1">
      <c r="A77" s="5"/>
      <c r="B77" s="11"/>
      <c r="C77" s="46"/>
      <c r="D77" s="47"/>
      <c r="E77" s="47"/>
      <c r="F77" s="47"/>
      <c r="G77" s="47"/>
      <c r="H77" s="47"/>
      <c r="I77" s="54"/>
    </row>
    <row r="78" spans="1:9" s="53" customFormat="1">
      <c r="A78" s="5"/>
      <c r="B78" s="11"/>
      <c r="C78" s="46"/>
      <c r="D78" s="47"/>
      <c r="E78" s="47"/>
      <c r="F78" s="47"/>
      <c r="G78" s="47"/>
      <c r="H78" s="47"/>
      <c r="I78" s="54"/>
    </row>
    <row r="79" spans="1:9" s="53" customFormat="1">
      <c r="A79" s="5"/>
      <c r="B79" s="11"/>
      <c r="C79" s="46"/>
      <c r="D79" s="47"/>
      <c r="E79" s="47"/>
      <c r="F79" s="47"/>
      <c r="G79" s="47"/>
      <c r="H79" s="47"/>
      <c r="I79" s="54"/>
    </row>
    <row r="80" spans="1:9" s="53" customFormat="1">
      <c r="A80" s="5"/>
      <c r="B80" s="11"/>
      <c r="C80" s="46"/>
      <c r="D80" s="47"/>
      <c r="E80" s="47"/>
      <c r="F80" s="47"/>
      <c r="G80" s="47"/>
      <c r="H80" s="47"/>
      <c r="I80" s="54"/>
    </row>
    <row r="81" spans="1:9" s="53" customFormat="1">
      <c r="A81" s="5"/>
      <c r="B81" s="11"/>
      <c r="C81" s="46"/>
      <c r="D81" s="47"/>
      <c r="E81" s="47"/>
      <c r="F81" s="47"/>
      <c r="G81" s="47"/>
      <c r="H81" s="47"/>
      <c r="I81" s="54"/>
    </row>
    <row r="82" spans="1:9" s="53" customFormat="1">
      <c r="A82" s="5"/>
      <c r="B82" s="11"/>
      <c r="C82" s="46"/>
      <c r="D82" s="47"/>
      <c r="E82" s="47"/>
      <c r="F82" s="47"/>
      <c r="G82" s="47"/>
      <c r="H82" s="47"/>
      <c r="I82" s="54"/>
    </row>
    <row r="83" spans="1:9" s="53" customFormat="1">
      <c r="A83" s="5"/>
      <c r="B83" s="11"/>
      <c r="C83" s="46"/>
      <c r="D83" s="47"/>
      <c r="E83" s="47"/>
      <c r="F83" s="47"/>
      <c r="G83" s="47"/>
      <c r="H83" s="47"/>
      <c r="I83" s="54"/>
    </row>
    <row r="84" spans="1:9" s="53" customFormat="1">
      <c r="A84" s="5"/>
      <c r="B84" s="11"/>
      <c r="C84" s="46"/>
      <c r="D84" s="47"/>
      <c r="E84" s="47"/>
      <c r="F84" s="47"/>
      <c r="G84" s="47"/>
      <c r="H84" s="47"/>
      <c r="I84" s="54"/>
    </row>
    <row r="85" spans="1:9" s="53" customFormat="1">
      <c r="A85" s="5"/>
      <c r="B85" s="11"/>
      <c r="C85" s="46"/>
      <c r="D85" s="47"/>
      <c r="E85" s="47"/>
      <c r="F85" s="47"/>
      <c r="G85" s="47"/>
      <c r="H85" s="47"/>
      <c r="I85" s="54"/>
    </row>
    <row r="86" spans="1:9" s="53" customFormat="1">
      <c r="A86" s="5"/>
      <c r="B86" s="11"/>
      <c r="C86" s="46"/>
      <c r="D86" s="47"/>
      <c r="E86" s="47"/>
      <c r="F86" s="47"/>
      <c r="G86" s="47"/>
      <c r="H86" s="47"/>
      <c r="I86" s="54"/>
    </row>
    <row r="87" spans="1:9" s="53" customFormat="1">
      <c r="A87" s="5"/>
      <c r="B87" s="11"/>
      <c r="C87" s="46"/>
      <c r="D87" s="47"/>
      <c r="E87" s="47"/>
      <c r="F87" s="47"/>
      <c r="G87" s="47"/>
      <c r="H87" s="47"/>
      <c r="I87" s="54"/>
    </row>
    <row r="88" spans="1:9" s="53" customFormat="1">
      <c r="A88" s="5"/>
      <c r="B88" s="11"/>
      <c r="C88" s="46"/>
      <c r="D88" s="47"/>
      <c r="E88" s="47"/>
      <c r="F88" s="47"/>
      <c r="G88" s="47"/>
      <c r="H88" s="47"/>
      <c r="I88" s="54"/>
    </row>
    <row r="89" spans="1:9" s="53" customFormat="1">
      <c r="A89" s="5"/>
      <c r="B89" s="11"/>
      <c r="C89" s="46"/>
      <c r="D89" s="47"/>
      <c r="E89" s="47"/>
      <c r="F89" s="47"/>
      <c r="G89" s="47"/>
      <c r="H89" s="47"/>
      <c r="I89" s="54"/>
    </row>
    <row r="90" spans="1:9" s="53" customFormat="1">
      <c r="A90" s="5"/>
      <c r="B90" s="11"/>
      <c r="C90" s="46"/>
      <c r="D90" s="47"/>
      <c r="E90" s="47"/>
      <c r="F90" s="47"/>
      <c r="G90" s="47"/>
      <c r="H90" s="47"/>
      <c r="I90" s="54"/>
    </row>
    <row r="91" spans="1:9" s="53" customFormat="1">
      <c r="A91" s="5"/>
      <c r="B91" s="11"/>
      <c r="C91" s="46"/>
      <c r="D91" s="47"/>
      <c r="E91" s="47"/>
      <c r="F91" s="47"/>
      <c r="G91" s="47"/>
      <c r="H91" s="47"/>
      <c r="I91" s="54"/>
    </row>
    <row r="92" spans="1:9" s="53" customFormat="1">
      <c r="A92" s="5"/>
      <c r="B92" s="11"/>
      <c r="C92" s="46"/>
      <c r="D92" s="47"/>
      <c r="E92" s="47"/>
      <c r="F92" s="47"/>
      <c r="G92" s="47"/>
      <c r="H92" s="47"/>
      <c r="I92" s="54"/>
    </row>
    <row r="93" spans="1:9" s="53" customFormat="1">
      <c r="A93" s="5"/>
      <c r="B93" s="11"/>
      <c r="C93" s="46"/>
      <c r="D93" s="47"/>
      <c r="E93" s="47"/>
      <c r="F93" s="47"/>
      <c r="G93" s="47"/>
      <c r="H93" s="47"/>
      <c r="I93" s="54"/>
    </row>
    <row r="94" spans="1:9" s="53" customFormat="1">
      <c r="A94" s="5"/>
      <c r="B94" s="11"/>
      <c r="C94" s="46"/>
      <c r="D94" s="47"/>
      <c r="E94" s="47"/>
      <c r="F94" s="47"/>
      <c r="G94" s="47"/>
      <c r="H94" s="47"/>
      <c r="I94" s="54"/>
    </row>
    <row r="95" spans="1:9" s="53" customFormat="1">
      <c r="A95" s="5"/>
      <c r="B95" s="11"/>
      <c r="C95" s="46"/>
      <c r="D95" s="47"/>
      <c r="E95" s="47"/>
      <c r="F95" s="47"/>
      <c r="G95" s="47"/>
      <c r="H95" s="47"/>
      <c r="I95" s="54"/>
    </row>
    <row r="96" spans="1:9" s="53" customFormat="1">
      <c r="A96" s="5"/>
      <c r="B96" s="11"/>
      <c r="C96" s="46"/>
      <c r="D96" s="47"/>
      <c r="E96" s="47"/>
      <c r="F96" s="47"/>
      <c r="G96" s="47"/>
      <c r="H96" s="47"/>
      <c r="I96" s="54"/>
    </row>
    <row r="97" spans="1:9" s="53" customFormat="1">
      <c r="A97" s="5"/>
      <c r="B97" s="11"/>
      <c r="C97" s="46"/>
      <c r="D97" s="47"/>
      <c r="E97" s="47"/>
      <c r="F97" s="47"/>
      <c r="G97" s="47"/>
      <c r="H97" s="47"/>
      <c r="I97" s="54"/>
    </row>
    <row r="98" spans="1:9" s="53" customFormat="1">
      <c r="A98" s="5"/>
      <c r="B98" s="11"/>
      <c r="C98" s="46"/>
      <c r="D98" s="47"/>
      <c r="E98" s="47"/>
      <c r="F98" s="47"/>
      <c r="G98" s="47"/>
      <c r="H98" s="47"/>
      <c r="I98" s="54"/>
    </row>
    <row r="99" spans="1:9" s="53" customFormat="1">
      <c r="A99" s="5"/>
      <c r="B99" s="11"/>
      <c r="C99" s="46"/>
      <c r="D99" s="47"/>
      <c r="E99" s="47"/>
      <c r="F99" s="47"/>
      <c r="G99" s="47"/>
      <c r="H99" s="47"/>
      <c r="I99" s="54"/>
    </row>
    <row r="100" spans="1:9" s="53" customFormat="1">
      <c r="A100" s="5"/>
      <c r="B100" s="11"/>
      <c r="C100" s="46"/>
      <c r="D100" s="47"/>
      <c r="E100" s="47"/>
      <c r="F100" s="47"/>
      <c r="G100" s="47"/>
      <c r="H100" s="47"/>
      <c r="I100" s="54"/>
    </row>
    <row r="101" spans="1:9" s="53" customFormat="1">
      <c r="A101" s="5"/>
      <c r="B101" s="11"/>
      <c r="C101" s="46"/>
      <c r="D101" s="47"/>
      <c r="E101" s="47"/>
      <c r="F101" s="47"/>
      <c r="G101" s="47"/>
      <c r="H101" s="47"/>
      <c r="I101" s="54"/>
    </row>
    <row r="102" spans="1:9" s="53" customFormat="1">
      <c r="A102" s="5"/>
      <c r="B102" s="11"/>
      <c r="C102" s="46"/>
      <c r="D102" s="47"/>
      <c r="E102" s="47"/>
      <c r="F102" s="47"/>
      <c r="G102" s="47"/>
      <c r="H102" s="47"/>
      <c r="I102" s="54"/>
    </row>
    <row r="103" spans="1:9" s="53" customFormat="1">
      <c r="A103" s="5"/>
      <c r="B103" s="11"/>
      <c r="C103" s="46"/>
      <c r="D103" s="47"/>
      <c r="E103" s="47"/>
      <c r="F103" s="47"/>
      <c r="G103" s="47"/>
      <c r="H103" s="47"/>
      <c r="I103" s="54"/>
    </row>
    <row r="104" spans="1:9" s="53" customFormat="1">
      <c r="A104" s="5"/>
      <c r="B104" s="11"/>
      <c r="C104" s="46"/>
      <c r="D104" s="47"/>
      <c r="E104" s="47"/>
      <c r="F104" s="47"/>
      <c r="G104" s="47"/>
      <c r="H104" s="47"/>
      <c r="I104" s="54"/>
    </row>
    <row r="105" spans="1:9" s="53" customFormat="1">
      <c r="A105" s="5"/>
      <c r="B105" s="11"/>
      <c r="C105" s="46"/>
      <c r="D105" s="47"/>
      <c r="E105" s="47"/>
      <c r="F105" s="47"/>
      <c r="G105" s="47"/>
      <c r="H105" s="47"/>
      <c r="I105" s="54"/>
    </row>
    <row r="106" spans="1:9" s="53" customFormat="1">
      <c r="A106" s="5"/>
      <c r="B106" s="11"/>
      <c r="C106" s="46"/>
      <c r="D106" s="47"/>
      <c r="E106" s="47"/>
      <c r="F106" s="47"/>
      <c r="G106" s="47"/>
      <c r="H106" s="47"/>
      <c r="I106" s="54"/>
    </row>
    <row r="107" spans="1:9" s="53" customFormat="1">
      <c r="A107" s="5"/>
      <c r="B107" s="11"/>
      <c r="C107" s="46"/>
      <c r="D107" s="47"/>
      <c r="E107" s="47"/>
      <c r="F107" s="47"/>
      <c r="G107" s="47"/>
      <c r="H107" s="47"/>
      <c r="I107" s="54"/>
    </row>
    <row r="108" spans="1:9" s="53" customFormat="1">
      <c r="A108" s="5"/>
      <c r="B108" s="11"/>
      <c r="C108" s="46"/>
      <c r="D108" s="47"/>
      <c r="E108" s="47"/>
      <c r="F108" s="47"/>
      <c r="G108" s="47"/>
      <c r="H108" s="47"/>
      <c r="I108" s="54"/>
    </row>
    <row r="109" spans="1:9" s="53" customFormat="1">
      <c r="A109" s="5"/>
      <c r="B109" s="11"/>
      <c r="C109" s="46"/>
      <c r="D109" s="47"/>
      <c r="E109" s="47"/>
      <c r="F109" s="47"/>
      <c r="G109" s="47"/>
      <c r="H109" s="47"/>
      <c r="I109" s="54"/>
    </row>
    <row r="110" spans="1:9" s="53" customFormat="1">
      <c r="A110" s="5"/>
      <c r="B110" s="11"/>
      <c r="C110" s="46"/>
      <c r="D110" s="47"/>
      <c r="E110" s="47"/>
      <c r="F110" s="47"/>
      <c r="G110" s="47"/>
      <c r="H110" s="47"/>
      <c r="I110" s="54"/>
    </row>
    <row r="111" spans="1:9" s="53" customFormat="1">
      <c r="A111" s="5"/>
      <c r="B111" s="11"/>
      <c r="C111" s="46"/>
      <c r="D111" s="47"/>
      <c r="E111" s="47"/>
      <c r="F111" s="47"/>
      <c r="G111" s="47"/>
      <c r="H111" s="47"/>
      <c r="I111" s="54"/>
    </row>
    <row r="112" spans="1:9" s="53" customFormat="1">
      <c r="A112" s="5"/>
      <c r="B112" s="11"/>
      <c r="C112" s="46"/>
      <c r="D112" s="47"/>
      <c r="E112" s="47"/>
      <c r="F112" s="47"/>
      <c r="G112" s="47"/>
      <c r="H112" s="47"/>
      <c r="I112" s="54"/>
    </row>
    <row r="113" spans="1:9" s="53" customFormat="1">
      <c r="A113" s="5"/>
      <c r="B113" s="11"/>
      <c r="C113" s="46"/>
      <c r="D113" s="47"/>
      <c r="E113" s="47"/>
      <c r="F113" s="47"/>
      <c r="G113" s="47"/>
      <c r="H113" s="47"/>
      <c r="I113" s="54"/>
    </row>
    <row r="114" spans="1:9" s="53" customFormat="1">
      <c r="A114" s="5"/>
      <c r="B114" s="11"/>
      <c r="C114" s="46"/>
      <c r="D114" s="47"/>
      <c r="E114" s="47"/>
      <c r="F114" s="47"/>
      <c r="G114" s="47"/>
      <c r="H114" s="47"/>
      <c r="I114" s="54"/>
    </row>
    <row r="115" spans="1:9" s="53" customFormat="1">
      <c r="A115" s="5"/>
      <c r="B115" s="11"/>
      <c r="C115" s="46"/>
      <c r="D115" s="47"/>
      <c r="E115" s="47"/>
      <c r="F115" s="47"/>
      <c r="G115" s="47"/>
      <c r="H115" s="47"/>
      <c r="I115" s="54"/>
    </row>
    <row r="116" spans="1:9" s="53" customFormat="1">
      <c r="A116" s="5"/>
      <c r="B116" s="11"/>
      <c r="C116" s="46"/>
      <c r="D116" s="47"/>
      <c r="E116" s="47"/>
      <c r="F116" s="47"/>
      <c r="G116" s="47"/>
      <c r="H116" s="47"/>
      <c r="I116" s="54"/>
    </row>
    <row r="117" spans="1:9" s="53" customFormat="1">
      <c r="A117" s="5"/>
      <c r="B117" s="11"/>
      <c r="C117" s="46"/>
      <c r="D117" s="47"/>
      <c r="E117" s="47"/>
      <c r="F117" s="47"/>
      <c r="G117" s="47"/>
      <c r="H117" s="47"/>
      <c r="I117" s="54"/>
    </row>
    <row r="118" spans="1:9" s="53" customFormat="1">
      <c r="A118" s="5"/>
      <c r="B118" s="11"/>
      <c r="C118" s="46"/>
      <c r="D118" s="47"/>
      <c r="E118" s="47"/>
      <c r="F118" s="47"/>
      <c r="G118" s="47"/>
      <c r="H118" s="47"/>
      <c r="I118" s="54"/>
    </row>
    <row r="119" spans="1:9" s="53" customFormat="1">
      <c r="A119" s="5"/>
      <c r="B119" s="11"/>
      <c r="C119" s="46"/>
      <c r="D119" s="47"/>
      <c r="E119" s="47"/>
      <c r="F119" s="47"/>
      <c r="G119" s="47"/>
      <c r="H119" s="47"/>
      <c r="I119" s="54"/>
    </row>
    <row r="120" spans="1:9" s="53" customFormat="1">
      <c r="A120" s="5"/>
      <c r="B120" s="11"/>
      <c r="C120" s="46"/>
      <c r="D120" s="47"/>
      <c r="E120" s="47"/>
      <c r="F120" s="47"/>
      <c r="G120" s="47"/>
      <c r="H120" s="47"/>
      <c r="I120" s="54"/>
    </row>
    <row r="121" spans="1:9" s="53" customFormat="1">
      <c r="A121" s="5"/>
      <c r="B121" s="11"/>
      <c r="C121" s="46"/>
      <c r="D121" s="47"/>
      <c r="E121" s="47"/>
      <c r="F121" s="47"/>
      <c r="G121" s="47"/>
      <c r="H121" s="47"/>
      <c r="I121" s="54"/>
    </row>
    <row r="122" spans="1:9" s="53" customFormat="1">
      <c r="A122" s="5"/>
      <c r="B122" s="11"/>
      <c r="C122" s="46"/>
      <c r="D122" s="47"/>
      <c r="E122" s="47"/>
      <c r="F122" s="47"/>
      <c r="G122" s="47"/>
      <c r="H122" s="47"/>
      <c r="I122" s="54"/>
    </row>
    <row r="123" spans="1:9" s="53" customFormat="1">
      <c r="A123" s="5"/>
      <c r="B123" s="11"/>
      <c r="C123" s="46"/>
      <c r="D123" s="47"/>
      <c r="E123" s="47"/>
      <c r="F123" s="47"/>
      <c r="G123" s="47"/>
      <c r="H123" s="47"/>
      <c r="I123" s="54"/>
    </row>
    <row r="124" spans="1:9" s="53" customFormat="1">
      <c r="A124" s="5"/>
      <c r="B124" s="11"/>
      <c r="C124" s="46"/>
      <c r="D124" s="47"/>
      <c r="E124" s="47"/>
      <c r="F124" s="47"/>
      <c r="G124" s="47"/>
      <c r="H124" s="47"/>
      <c r="I124" s="54"/>
    </row>
    <row r="125" spans="1:9" s="53" customFormat="1">
      <c r="A125" s="5"/>
      <c r="B125" s="11"/>
      <c r="C125" s="46"/>
      <c r="D125" s="47"/>
      <c r="E125" s="47"/>
      <c r="F125" s="47"/>
      <c r="G125" s="47"/>
      <c r="H125" s="47"/>
      <c r="I125" s="54"/>
    </row>
    <row r="126" spans="1:9" s="53" customFormat="1">
      <c r="A126" s="5"/>
      <c r="B126" s="11"/>
      <c r="C126" s="46"/>
      <c r="D126" s="47"/>
      <c r="E126" s="47"/>
      <c r="F126" s="47"/>
      <c r="G126" s="47"/>
      <c r="H126" s="47"/>
      <c r="I126" s="54"/>
    </row>
    <row r="127" spans="1:9" s="53" customFormat="1">
      <c r="A127" s="5"/>
      <c r="B127" s="11"/>
      <c r="C127" s="46"/>
      <c r="D127" s="47"/>
      <c r="E127" s="47"/>
      <c r="F127" s="47"/>
      <c r="G127" s="47"/>
      <c r="H127" s="47"/>
      <c r="I127" s="54"/>
    </row>
    <row r="128" spans="1:9" s="53" customFormat="1">
      <c r="A128" s="5"/>
      <c r="B128" s="11"/>
      <c r="C128" s="46"/>
      <c r="D128" s="47"/>
      <c r="E128" s="47"/>
      <c r="F128" s="47"/>
      <c r="G128" s="47"/>
      <c r="H128" s="47"/>
      <c r="I128" s="54"/>
    </row>
    <row r="129" spans="1:9" s="53" customFormat="1">
      <c r="A129" s="5"/>
      <c r="B129" s="11"/>
      <c r="C129" s="46"/>
      <c r="D129" s="47"/>
      <c r="E129" s="47"/>
      <c r="F129" s="47"/>
      <c r="G129" s="47"/>
      <c r="H129" s="47"/>
      <c r="I129" s="54"/>
    </row>
    <row r="130" spans="1:9" s="53" customFormat="1">
      <c r="A130" s="5"/>
      <c r="B130" s="11"/>
      <c r="C130" s="46"/>
      <c r="D130" s="47"/>
      <c r="E130" s="47"/>
      <c r="F130" s="47"/>
      <c r="G130" s="47"/>
      <c r="H130" s="47"/>
      <c r="I130" s="54"/>
    </row>
    <row r="131" spans="1:9" s="53" customFormat="1">
      <c r="A131" s="5"/>
      <c r="B131" s="11"/>
      <c r="C131" s="46"/>
      <c r="D131" s="47"/>
      <c r="E131" s="47"/>
      <c r="F131" s="47"/>
      <c r="G131" s="47"/>
      <c r="H131" s="47"/>
      <c r="I131" s="54"/>
    </row>
    <row r="132" spans="1:9" s="53" customFormat="1">
      <c r="A132" s="5"/>
      <c r="B132" s="11"/>
      <c r="C132" s="46"/>
      <c r="D132" s="47"/>
      <c r="E132" s="47"/>
      <c r="F132" s="47"/>
      <c r="G132" s="47"/>
      <c r="H132" s="47"/>
      <c r="I132" s="54"/>
    </row>
    <row r="133" spans="1:9" s="53" customFormat="1">
      <c r="A133" s="5"/>
      <c r="B133" s="11"/>
      <c r="C133" s="46"/>
      <c r="D133" s="47"/>
      <c r="E133" s="47"/>
      <c r="F133" s="47"/>
      <c r="G133" s="47"/>
      <c r="H133" s="47"/>
      <c r="I133" s="54"/>
    </row>
    <row r="134" spans="1:9" s="53" customFormat="1">
      <c r="A134" s="5"/>
      <c r="B134" s="11"/>
      <c r="C134" s="46"/>
      <c r="D134" s="47"/>
      <c r="E134" s="47"/>
      <c r="F134" s="47"/>
      <c r="G134" s="47"/>
      <c r="H134" s="47"/>
      <c r="I134" s="54"/>
    </row>
    <row r="135" spans="1:9" s="53" customFormat="1">
      <c r="A135" s="5"/>
      <c r="B135" s="11"/>
      <c r="C135" s="46"/>
      <c r="D135" s="47"/>
      <c r="E135" s="47"/>
      <c r="F135" s="47"/>
      <c r="G135" s="47"/>
      <c r="H135" s="47"/>
      <c r="I135" s="54"/>
    </row>
    <row r="136" spans="1:9" s="53" customFormat="1">
      <c r="A136" s="5"/>
      <c r="B136" s="11"/>
      <c r="C136" s="46"/>
      <c r="D136" s="47"/>
      <c r="E136" s="47"/>
      <c r="F136" s="47"/>
      <c r="G136" s="47"/>
      <c r="H136" s="47"/>
      <c r="I136" s="54"/>
    </row>
    <row r="137" spans="1:9" s="53" customFormat="1">
      <c r="A137" s="5"/>
      <c r="B137" s="11"/>
      <c r="C137" s="46"/>
      <c r="D137" s="47"/>
      <c r="E137" s="47"/>
      <c r="F137" s="47"/>
      <c r="G137" s="47"/>
      <c r="H137" s="47"/>
      <c r="I137" s="54"/>
    </row>
    <row r="138" spans="1:9" s="53" customFormat="1">
      <c r="A138" s="5"/>
      <c r="B138" s="11"/>
      <c r="C138" s="46"/>
      <c r="D138" s="47"/>
      <c r="E138" s="47"/>
      <c r="F138" s="47"/>
      <c r="G138" s="47"/>
      <c r="H138" s="47"/>
      <c r="I138" s="54"/>
    </row>
    <row r="139" spans="1:9" s="53" customFormat="1">
      <c r="A139" s="5"/>
      <c r="B139" s="11"/>
      <c r="C139" s="46"/>
      <c r="D139" s="47"/>
      <c r="E139" s="47"/>
      <c r="F139" s="47"/>
      <c r="G139" s="47"/>
      <c r="H139" s="47"/>
      <c r="I139" s="54"/>
    </row>
    <row r="140" spans="1:9" s="53" customFormat="1">
      <c r="A140" s="5"/>
      <c r="B140" s="11"/>
      <c r="C140" s="46"/>
      <c r="D140" s="47"/>
      <c r="E140" s="47"/>
      <c r="F140" s="47"/>
      <c r="G140" s="47"/>
      <c r="H140" s="47"/>
      <c r="I140" s="54"/>
    </row>
    <row r="141" spans="1:9" s="53" customFormat="1">
      <c r="A141" s="5"/>
      <c r="B141" s="11"/>
      <c r="C141" s="46"/>
      <c r="D141" s="47"/>
      <c r="E141" s="47"/>
      <c r="F141" s="47"/>
      <c r="G141" s="47"/>
      <c r="H141" s="47"/>
      <c r="I141" s="54"/>
    </row>
    <row r="142" spans="1:9" s="53" customFormat="1">
      <c r="A142" s="5"/>
      <c r="B142" s="11"/>
      <c r="C142" s="46"/>
      <c r="D142" s="47"/>
      <c r="E142" s="47"/>
      <c r="F142" s="47"/>
      <c r="G142" s="47"/>
      <c r="H142" s="47"/>
      <c r="I142" s="54"/>
    </row>
    <row r="143" spans="1:9" s="53" customFormat="1">
      <c r="A143" s="5"/>
      <c r="B143" s="11"/>
      <c r="C143" s="46"/>
      <c r="D143" s="47"/>
      <c r="E143" s="47"/>
      <c r="F143" s="47"/>
      <c r="G143" s="47"/>
      <c r="H143" s="47"/>
      <c r="I143" s="54"/>
    </row>
    <row r="144" spans="1:9" s="53" customFormat="1">
      <c r="A144" s="5"/>
      <c r="B144" s="11"/>
      <c r="C144" s="46"/>
      <c r="D144" s="47"/>
      <c r="E144" s="47"/>
      <c r="F144" s="47"/>
      <c r="G144" s="47"/>
      <c r="H144" s="47"/>
      <c r="I144" s="54"/>
    </row>
    <row r="145" spans="1:9" s="53" customFormat="1">
      <c r="A145" s="5"/>
      <c r="B145" s="11"/>
      <c r="C145" s="46"/>
      <c r="D145" s="47"/>
      <c r="E145" s="47"/>
      <c r="F145" s="47"/>
      <c r="G145" s="47"/>
      <c r="H145" s="47"/>
      <c r="I145" s="54"/>
    </row>
    <row r="146" spans="1:9" s="53" customFormat="1">
      <c r="A146" s="5"/>
      <c r="B146" s="11"/>
      <c r="C146" s="46"/>
      <c r="D146" s="47"/>
      <c r="E146" s="47"/>
      <c r="F146" s="47"/>
      <c r="G146" s="47"/>
      <c r="H146" s="47"/>
      <c r="I146" s="54"/>
    </row>
    <row r="147" spans="1:9" s="53" customFormat="1">
      <c r="A147" s="5"/>
      <c r="B147" s="11"/>
      <c r="C147" s="46"/>
      <c r="D147" s="47"/>
      <c r="E147" s="47"/>
      <c r="F147" s="47"/>
      <c r="G147" s="47"/>
      <c r="H147" s="47"/>
      <c r="I147" s="54"/>
    </row>
    <row r="148" spans="1:9" s="53" customFormat="1">
      <c r="A148" s="5"/>
      <c r="B148" s="11"/>
      <c r="C148" s="46"/>
      <c r="D148" s="47"/>
      <c r="E148" s="47"/>
      <c r="F148" s="47"/>
      <c r="G148" s="47"/>
      <c r="H148" s="47"/>
      <c r="I148" s="54"/>
    </row>
    <row r="149" spans="1:9" s="53" customFormat="1">
      <c r="A149" s="5"/>
      <c r="B149" s="11"/>
      <c r="C149" s="46"/>
      <c r="D149" s="47"/>
      <c r="E149" s="47"/>
      <c r="F149" s="47"/>
      <c r="G149" s="47"/>
      <c r="H149" s="47"/>
      <c r="I149" s="54"/>
    </row>
    <row r="150" spans="1:9" s="53" customFormat="1">
      <c r="A150" s="5"/>
      <c r="B150" s="11"/>
      <c r="C150" s="46"/>
      <c r="D150" s="47"/>
      <c r="E150" s="47"/>
      <c r="F150" s="47"/>
      <c r="G150" s="47"/>
      <c r="H150" s="47"/>
      <c r="I150" s="54"/>
    </row>
    <row r="151" spans="1:9" s="53" customFormat="1">
      <c r="A151" s="5"/>
      <c r="B151" s="11"/>
      <c r="C151" s="46"/>
      <c r="D151" s="47"/>
      <c r="E151" s="47"/>
      <c r="F151" s="47"/>
      <c r="G151" s="47"/>
      <c r="H151" s="47"/>
      <c r="I151" s="54"/>
    </row>
    <row r="152" spans="1:9" s="53" customFormat="1">
      <c r="A152" s="5"/>
      <c r="B152" s="11"/>
      <c r="C152" s="46"/>
      <c r="D152" s="47"/>
      <c r="E152" s="47"/>
      <c r="F152" s="47"/>
      <c r="G152" s="47"/>
      <c r="H152" s="47"/>
      <c r="I152" s="54"/>
    </row>
    <row r="153" spans="1:9" s="53" customFormat="1">
      <c r="A153" s="5"/>
      <c r="B153" s="11"/>
      <c r="C153" s="46"/>
      <c r="D153" s="47"/>
      <c r="E153" s="47"/>
      <c r="F153" s="47"/>
      <c r="G153" s="47"/>
      <c r="H153" s="47"/>
      <c r="I153" s="54"/>
    </row>
    <row r="154" spans="1:9" s="53" customFormat="1">
      <c r="A154" s="5"/>
      <c r="B154" s="11"/>
      <c r="C154" s="46"/>
      <c r="D154" s="47"/>
      <c r="E154" s="47"/>
      <c r="F154" s="47"/>
      <c r="G154" s="47"/>
      <c r="H154" s="47"/>
      <c r="I154" s="54"/>
    </row>
    <row r="155" spans="1:9" s="53" customFormat="1">
      <c r="A155" s="5"/>
      <c r="B155" s="11"/>
      <c r="C155" s="46"/>
      <c r="D155" s="47"/>
      <c r="E155" s="47"/>
      <c r="F155" s="47"/>
      <c r="G155" s="47"/>
      <c r="H155" s="47"/>
      <c r="I155" s="54"/>
    </row>
    <row r="156" spans="1:9" s="53" customFormat="1">
      <c r="A156" s="5"/>
      <c r="B156" s="11"/>
      <c r="C156" s="46"/>
      <c r="D156" s="47"/>
      <c r="E156" s="47"/>
      <c r="F156" s="47"/>
      <c r="G156" s="47"/>
      <c r="H156" s="47"/>
      <c r="I156" s="54"/>
    </row>
    <row r="157" spans="1:9" s="53" customFormat="1">
      <c r="A157" s="5"/>
      <c r="B157" s="11"/>
      <c r="C157" s="46"/>
      <c r="D157" s="47"/>
      <c r="E157" s="47"/>
      <c r="F157" s="47"/>
      <c r="G157" s="47"/>
      <c r="H157" s="47"/>
      <c r="I157" s="54"/>
    </row>
    <row r="158" spans="1:9" s="53" customFormat="1">
      <c r="A158" s="5"/>
      <c r="B158" s="11"/>
      <c r="C158" s="46"/>
      <c r="D158" s="47"/>
      <c r="E158" s="47"/>
      <c r="F158" s="47"/>
      <c r="G158" s="47"/>
      <c r="H158" s="47"/>
      <c r="I158" s="54"/>
    </row>
    <row r="159" spans="1:9" s="53" customFormat="1">
      <c r="A159" s="5"/>
      <c r="B159" s="11"/>
      <c r="C159" s="46"/>
      <c r="D159" s="47"/>
      <c r="E159" s="47"/>
      <c r="F159" s="47"/>
      <c r="G159" s="47"/>
      <c r="H159" s="47"/>
      <c r="I159" s="54"/>
    </row>
    <row r="160" spans="1:9" s="53" customFormat="1">
      <c r="A160" s="5"/>
      <c r="B160" s="11"/>
      <c r="C160" s="46"/>
      <c r="D160" s="47"/>
      <c r="E160" s="47"/>
      <c r="F160" s="47"/>
      <c r="G160" s="47"/>
      <c r="H160" s="47"/>
      <c r="I160" s="54"/>
    </row>
    <row r="161" spans="1:9" s="53" customFormat="1">
      <c r="A161" s="5"/>
      <c r="B161" s="11"/>
      <c r="C161" s="46"/>
      <c r="D161" s="47"/>
      <c r="E161" s="47"/>
      <c r="F161" s="47"/>
      <c r="G161" s="47"/>
      <c r="H161" s="47"/>
      <c r="I161" s="54"/>
    </row>
    <row r="162" spans="1:9" s="53" customFormat="1">
      <c r="A162" s="5"/>
      <c r="B162" s="11"/>
      <c r="C162" s="46"/>
      <c r="D162" s="47"/>
      <c r="E162" s="47"/>
      <c r="F162" s="47"/>
      <c r="G162" s="47"/>
      <c r="H162" s="47"/>
      <c r="I162" s="54"/>
    </row>
    <row r="163" spans="1:9" s="53" customFormat="1">
      <c r="A163" s="5"/>
      <c r="B163" s="11"/>
      <c r="C163" s="46"/>
      <c r="D163" s="47"/>
      <c r="E163" s="47"/>
      <c r="F163" s="47"/>
      <c r="G163" s="47"/>
      <c r="H163" s="47"/>
      <c r="I163" s="54"/>
    </row>
    <row r="164" spans="1:9" s="53" customFormat="1">
      <c r="A164" s="5"/>
      <c r="B164" s="11"/>
      <c r="C164" s="46"/>
      <c r="D164" s="47"/>
      <c r="E164" s="47"/>
      <c r="F164" s="47"/>
      <c r="G164" s="47"/>
      <c r="H164" s="47"/>
      <c r="I164" s="54"/>
    </row>
    <row r="165" spans="1:9" s="53" customFormat="1">
      <c r="A165" s="5"/>
      <c r="B165" s="11"/>
      <c r="C165" s="46"/>
      <c r="D165" s="47"/>
      <c r="E165" s="47"/>
      <c r="F165" s="47"/>
      <c r="G165" s="47"/>
      <c r="H165" s="47"/>
      <c r="I165" s="54"/>
    </row>
    <row r="166" spans="1:9" s="53" customFormat="1">
      <c r="A166" s="5"/>
      <c r="B166" s="11"/>
      <c r="C166" s="46"/>
      <c r="D166" s="47"/>
      <c r="E166" s="47"/>
      <c r="F166" s="47"/>
      <c r="G166" s="47"/>
      <c r="H166" s="47"/>
      <c r="I166" s="54"/>
    </row>
    <row r="167" spans="1:9" s="53" customFormat="1">
      <c r="A167" s="5"/>
      <c r="B167" s="11"/>
      <c r="C167" s="46"/>
      <c r="D167" s="47"/>
      <c r="E167" s="47"/>
      <c r="F167" s="47"/>
      <c r="G167" s="47"/>
      <c r="H167" s="47"/>
      <c r="I167" s="54"/>
    </row>
    <row r="168" spans="1:9" s="53" customFormat="1">
      <c r="A168" s="5"/>
      <c r="B168" s="11"/>
      <c r="C168" s="46"/>
      <c r="D168" s="47"/>
      <c r="E168" s="47"/>
      <c r="F168" s="47"/>
      <c r="G168" s="47"/>
      <c r="H168" s="47"/>
      <c r="I168" s="54"/>
    </row>
    <row r="169" spans="1:9" s="53" customFormat="1">
      <c r="A169" s="5"/>
      <c r="B169" s="11"/>
      <c r="C169" s="46"/>
      <c r="D169" s="47"/>
      <c r="E169" s="47"/>
      <c r="F169" s="47"/>
      <c r="G169" s="47"/>
      <c r="H169" s="47"/>
      <c r="I169" s="54"/>
    </row>
    <row r="170" spans="1:9" s="53" customFormat="1">
      <c r="A170" s="5"/>
      <c r="B170" s="11"/>
      <c r="C170" s="46"/>
      <c r="D170" s="47"/>
      <c r="E170" s="47"/>
      <c r="F170" s="47"/>
      <c r="G170" s="47"/>
      <c r="H170" s="47"/>
      <c r="I170" s="54"/>
    </row>
    <row r="171" spans="1:9" s="53" customFormat="1">
      <c r="A171" s="5"/>
      <c r="B171" s="11"/>
      <c r="C171" s="46"/>
      <c r="D171" s="47"/>
      <c r="E171" s="47"/>
      <c r="F171" s="47"/>
      <c r="G171" s="47"/>
      <c r="H171" s="47"/>
      <c r="I171" s="54"/>
    </row>
    <row r="172" spans="1:9" s="53" customFormat="1">
      <c r="A172" s="5"/>
      <c r="B172" s="11"/>
      <c r="C172" s="46"/>
      <c r="D172" s="47"/>
      <c r="E172" s="47"/>
      <c r="F172" s="47"/>
      <c r="G172" s="47"/>
      <c r="H172" s="47"/>
      <c r="I172" s="54"/>
    </row>
    <row r="173" spans="1:9" s="53" customFormat="1">
      <c r="A173" s="5"/>
      <c r="B173" s="11"/>
      <c r="C173" s="46"/>
      <c r="D173" s="47"/>
      <c r="E173" s="47"/>
      <c r="F173" s="47"/>
      <c r="G173" s="47"/>
      <c r="H173" s="47"/>
      <c r="I173" s="54"/>
    </row>
    <row r="174" spans="1:9" s="53" customFormat="1">
      <c r="A174" s="5"/>
      <c r="B174" s="11"/>
      <c r="C174" s="46"/>
      <c r="D174" s="47"/>
      <c r="E174" s="47"/>
      <c r="F174" s="47"/>
      <c r="G174" s="47"/>
      <c r="H174" s="47"/>
      <c r="I174" s="54"/>
    </row>
    <row r="175" spans="1:9" s="53" customFormat="1">
      <c r="A175" s="5"/>
      <c r="B175" s="11"/>
      <c r="C175" s="46"/>
      <c r="D175" s="47"/>
      <c r="E175" s="47"/>
      <c r="F175" s="47"/>
      <c r="G175" s="47"/>
      <c r="H175" s="47"/>
      <c r="I175" s="54"/>
    </row>
    <row r="176" spans="1:9" s="53" customFormat="1">
      <c r="A176" s="5"/>
      <c r="B176" s="11"/>
      <c r="C176" s="46"/>
      <c r="D176" s="47"/>
      <c r="E176" s="47"/>
      <c r="F176" s="47"/>
      <c r="G176" s="47"/>
      <c r="H176" s="47"/>
      <c r="I176" s="54"/>
    </row>
    <row r="177" spans="1:9" s="53" customFormat="1">
      <c r="A177" s="5"/>
      <c r="B177" s="11"/>
      <c r="C177" s="46"/>
      <c r="D177" s="47"/>
      <c r="E177" s="47"/>
      <c r="F177" s="47"/>
      <c r="G177" s="47"/>
      <c r="H177" s="47"/>
      <c r="I177" s="54"/>
    </row>
    <row r="178" spans="1:9" s="53" customFormat="1">
      <c r="A178" s="5"/>
      <c r="B178" s="11"/>
      <c r="C178" s="46"/>
      <c r="D178" s="47"/>
      <c r="E178" s="47"/>
      <c r="F178" s="47"/>
      <c r="G178" s="47"/>
      <c r="H178" s="47"/>
      <c r="I178" s="54"/>
    </row>
    <row r="179" spans="1:9" s="53" customFormat="1">
      <c r="A179" s="5"/>
      <c r="B179" s="11"/>
      <c r="C179" s="46"/>
      <c r="D179" s="47"/>
      <c r="E179" s="47"/>
      <c r="F179" s="47"/>
      <c r="G179" s="47"/>
      <c r="H179" s="47"/>
      <c r="I179" s="54"/>
    </row>
    <row r="180" spans="1:9" s="53" customFormat="1">
      <c r="A180" s="5"/>
      <c r="B180" s="11"/>
      <c r="C180" s="46"/>
      <c r="D180" s="47"/>
      <c r="E180" s="47"/>
      <c r="F180" s="47"/>
      <c r="G180" s="47"/>
      <c r="H180" s="47"/>
      <c r="I180" s="54"/>
    </row>
    <row r="181" spans="1:9" s="53" customFormat="1">
      <c r="A181" s="5"/>
      <c r="B181" s="11"/>
      <c r="C181" s="46"/>
      <c r="D181" s="47"/>
      <c r="E181" s="47"/>
      <c r="F181" s="47"/>
      <c r="G181" s="47"/>
      <c r="H181" s="47"/>
      <c r="I181" s="54"/>
    </row>
    <row r="182" spans="1:9" s="53" customFormat="1">
      <c r="A182" s="5"/>
      <c r="B182" s="11"/>
      <c r="C182" s="46"/>
      <c r="D182" s="47"/>
      <c r="E182" s="47"/>
      <c r="F182" s="47"/>
      <c r="G182" s="47"/>
      <c r="H182" s="47"/>
      <c r="I182" s="54"/>
    </row>
    <row r="183" spans="1:9" s="53" customFormat="1">
      <c r="A183" s="5"/>
      <c r="B183" s="11"/>
      <c r="C183" s="46"/>
      <c r="D183" s="47"/>
      <c r="E183" s="47"/>
      <c r="F183" s="47"/>
      <c r="G183" s="47"/>
      <c r="H183" s="47"/>
      <c r="I183" s="54"/>
    </row>
    <row r="184" spans="1:9" s="53" customFormat="1">
      <c r="A184" s="5"/>
      <c r="B184" s="11"/>
      <c r="C184" s="46"/>
      <c r="D184" s="47"/>
      <c r="E184" s="47"/>
      <c r="F184" s="47"/>
      <c r="G184" s="47"/>
      <c r="H184" s="47"/>
      <c r="I184" s="54"/>
    </row>
    <row r="185" spans="1:9" s="53" customFormat="1">
      <c r="A185" s="5"/>
      <c r="B185" s="11"/>
      <c r="C185" s="46"/>
      <c r="D185" s="47"/>
      <c r="E185" s="47"/>
      <c r="F185" s="47"/>
      <c r="G185" s="47"/>
      <c r="H185" s="47"/>
      <c r="I185" s="54"/>
    </row>
    <row r="186" spans="1:9" s="53" customFormat="1">
      <c r="A186" s="5"/>
      <c r="B186" s="11"/>
      <c r="C186" s="46"/>
      <c r="D186" s="47"/>
      <c r="E186" s="47"/>
      <c r="F186" s="47"/>
      <c r="G186" s="47"/>
      <c r="H186" s="47"/>
      <c r="I186" s="54"/>
    </row>
    <row r="187" spans="1:9" s="53" customFormat="1">
      <c r="A187" s="5"/>
      <c r="B187" s="11"/>
      <c r="C187" s="46"/>
      <c r="D187" s="47"/>
      <c r="E187" s="47"/>
      <c r="F187" s="47"/>
      <c r="G187" s="47"/>
      <c r="H187" s="47"/>
      <c r="I187" s="54"/>
    </row>
    <row r="188" spans="1:9" s="53" customFormat="1">
      <c r="A188" s="5"/>
      <c r="B188" s="11"/>
      <c r="C188" s="46"/>
      <c r="D188" s="47"/>
      <c r="E188" s="47"/>
      <c r="F188" s="47"/>
      <c r="G188" s="47"/>
      <c r="H188" s="47"/>
      <c r="I188" s="54"/>
    </row>
    <row r="189" spans="1:9" s="53" customFormat="1">
      <c r="A189" s="5"/>
      <c r="B189" s="11"/>
      <c r="C189" s="46"/>
      <c r="D189" s="47"/>
      <c r="E189" s="47"/>
      <c r="F189" s="47"/>
      <c r="G189" s="47"/>
      <c r="H189" s="47"/>
      <c r="I189" s="54"/>
    </row>
    <row r="190" spans="1:9" s="53" customFormat="1">
      <c r="A190" s="5"/>
      <c r="B190" s="11"/>
      <c r="C190" s="46"/>
      <c r="D190" s="47"/>
      <c r="E190" s="47"/>
      <c r="F190" s="47"/>
      <c r="G190" s="47"/>
      <c r="H190" s="47"/>
      <c r="I190" s="54"/>
    </row>
    <row r="191" spans="1:9" s="53" customFormat="1">
      <c r="A191" s="5"/>
      <c r="B191" s="11"/>
      <c r="C191" s="46"/>
      <c r="D191" s="47"/>
      <c r="E191" s="47"/>
      <c r="F191" s="47"/>
      <c r="G191" s="47"/>
      <c r="H191" s="47"/>
      <c r="I191" s="54"/>
    </row>
    <row r="192" spans="1:9" s="53" customFormat="1">
      <c r="A192" s="5"/>
      <c r="B192" s="11"/>
      <c r="C192" s="46"/>
      <c r="D192" s="47"/>
      <c r="E192" s="47"/>
      <c r="F192" s="47"/>
      <c r="G192" s="47"/>
      <c r="H192" s="47"/>
      <c r="I192" s="54"/>
    </row>
    <row r="193" spans="1:9" s="53" customFormat="1">
      <c r="A193" s="5"/>
      <c r="B193" s="11"/>
      <c r="C193" s="46"/>
      <c r="D193" s="47"/>
      <c r="E193" s="47"/>
      <c r="F193" s="47"/>
      <c r="G193" s="47"/>
      <c r="H193" s="47"/>
      <c r="I193" s="54"/>
    </row>
    <row r="194" spans="1:9" s="53" customFormat="1">
      <c r="A194" s="5"/>
      <c r="B194" s="11"/>
      <c r="C194" s="46"/>
      <c r="D194" s="47"/>
      <c r="E194" s="47"/>
      <c r="F194" s="47"/>
      <c r="G194" s="47"/>
      <c r="H194" s="47"/>
      <c r="I194" s="54"/>
    </row>
    <row r="195" spans="1:9" s="53" customFormat="1">
      <c r="A195" s="5"/>
      <c r="B195" s="11"/>
      <c r="C195" s="46"/>
      <c r="D195" s="47"/>
      <c r="E195" s="47"/>
      <c r="F195" s="47"/>
      <c r="G195" s="47"/>
      <c r="H195" s="47"/>
      <c r="I195" s="54"/>
    </row>
    <row r="196" spans="1:9" s="53" customFormat="1">
      <c r="A196" s="5"/>
      <c r="B196" s="11"/>
      <c r="C196" s="46"/>
      <c r="D196" s="47"/>
      <c r="E196" s="47"/>
      <c r="F196" s="47"/>
      <c r="G196" s="47"/>
      <c r="H196" s="47"/>
      <c r="I196" s="54"/>
    </row>
    <row r="197" spans="1:9" s="53" customFormat="1">
      <c r="A197" s="5"/>
      <c r="B197" s="11"/>
      <c r="C197" s="46"/>
      <c r="D197" s="47"/>
      <c r="E197" s="47"/>
      <c r="F197" s="47"/>
      <c r="G197" s="47"/>
      <c r="H197" s="47"/>
      <c r="I197" s="54"/>
    </row>
    <row r="198" spans="1:9" s="53" customFormat="1">
      <c r="A198" s="5"/>
      <c r="B198" s="11"/>
      <c r="C198" s="46"/>
      <c r="D198" s="47"/>
      <c r="E198" s="47"/>
      <c r="F198" s="47"/>
      <c r="G198" s="47"/>
      <c r="H198" s="47"/>
      <c r="I198" s="54"/>
    </row>
    <row r="199" spans="1:9" s="53" customFormat="1">
      <c r="A199" s="5"/>
      <c r="B199" s="11"/>
      <c r="C199" s="46"/>
      <c r="D199" s="47"/>
      <c r="E199" s="47"/>
      <c r="F199" s="47"/>
      <c r="G199" s="47"/>
      <c r="H199" s="47"/>
      <c r="I199" s="54"/>
    </row>
    <row r="200" spans="1:9" s="53" customFormat="1">
      <c r="A200" s="5"/>
      <c r="B200" s="11"/>
      <c r="C200" s="46"/>
      <c r="D200" s="47"/>
      <c r="E200" s="47"/>
      <c r="F200" s="47"/>
      <c r="G200" s="47"/>
      <c r="H200" s="47"/>
      <c r="I200" s="54"/>
    </row>
    <row r="201" spans="1:9" s="53" customFormat="1">
      <c r="A201" s="5"/>
      <c r="B201" s="11"/>
      <c r="C201" s="46"/>
      <c r="D201" s="47"/>
      <c r="E201" s="47"/>
      <c r="F201" s="47"/>
      <c r="G201" s="47"/>
      <c r="H201" s="47"/>
      <c r="I201" s="54"/>
    </row>
    <row r="202" spans="1:9" s="53" customFormat="1">
      <c r="A202" s="5"/>
      <c r="B202" s="11"/>
      <c r="C202" s="46"/>
      <c r="D202" s="47"/>
      <c r="E202" s="47"/>
      <c r="F202" s="47"/>
      <c r="G202" s="47"/>
      <c r="H202" s="47"/>
      <c r="I202" s="54"/>
    </row>
    <row r="203" spans="1:9" s="53" customFormat="1">
      <c r="A203" s="5"/>
      <c r="B203" s="11"/>
      <c r="C203" s="46"/>
      <c r="D203" s="47"/>
      <c r="E203" s="47"/>
      <c r="F203" s="47"/>
      <c r="G203" s="47"/>
      <c r="H203" s="47"/>
      <c r="I203" s="54"/>
    </row>
    <row r="204" spans="1:9" s="53" customFormat="1">
      <c r="A204" s="5"/>
      <c r="B204" s="11"/>
      <c r="C204" s="46"/>
      <c r="D204" s="47"/>
      <c r="E204" s="47"/>
      <c r="F204" s="47"/>
      <c r="G204" s="47"/>
      <c r="H204" s="47"/>
      <c r="I204" s="54"/>
    </row>
    <row r="205" spans="1:9" s="53" customFormat="1">
      <c r="A205" s="5"/>
      <c r="B205" s="11"/>
      <c r="C205" s="46"/>
      <c r="D205" s="47"/>
      <c r="E205" s="47"/>
      <c r="F205" s="47"/>
      <c r="G205" s="47"/>
      <c r="H205" s="47"/>
      <c r="I205" s="54"/>
    </row>
    <row r="206" spans="1:9" s="53" customFormat="1">
      <c r="A206" s="5"/>
      <c r="B206" s="11"/>
      <c r="C206" s="46"/>
      <c r="D206" s="47"/>
      <c r="E206" s="47"/>
      <c r="F206" s="47"/>
      <c r="G206" s="47"/>
      <c r="H206" s="47"/>
      <c r="I206" s="54"/>
    </row>
    <row r="207" spans="1:9" s="53" customFormat="1">
      <c r="A207" s="5"/>
      <c r="B207" s="11"/>
      <c r="C207" s="46"/>
      <c r="D207" s="47"/>
      <c r="E207" s="47"/>
      <c r="F207" s="47"/>
      <c r="G207" s="47"/>
      <c r="H207" s="47"/>
      <c r="I207" s="54"/>
    </row>
    <row r="208" spans="1:9" s="53" customFormat="1">
      <c r="A208" s="5"/>
      <c r="B208" s="11"/>
      <c r="C208" s="46"/>
      <c r="D208" s="47"/>
      <c r="E208" s="47"/>
      <c r="F208" s="47"/>
      <c r="G208" s="47"/>
      <c r="H208" s="47"/>
      <c r="I208" s="54"/>
    </row>
    <row r="209" spans="1:9" s="53" customFormat="1">
      <c r="A209" s="5"/>
      <c r="B209" s="11"/>
      <c r="C209" s="46"/>
      <c r="D209" s="47"/>
      <c r="E209" s="47"/>
      <c r="F209" s="47"/>
      <c r="G209" s="47"/>
      <c r="H209" s="47"/>
      <c r="I209" s="54"/>
    </row>
    <row r="210" spans="1:9" s="53" customFormat="1">
      <c r="A210" s="5"/>
      <c r="B210" s="11"/>
      <c r="C210" s="46"/>
      <c r="D210" s="47"/>
      <c r="E210" s="47"/>
      <c r="F210" s="47"/>
      <c r="G210" s="47"/>
      <c r="H210" s="47"/>
      <c r="I210" s="54"/>
    </row>
    <row r="211" spans="1:9" s="53" customFormat="1">
      <c r="A211" s="5"/>
      <c r="B211" s="11"/>
      <c r="C211" s="46"/>
      <c r="D211" s="47"/>
      <c r="E211" s="47"/>
      <c r="F211" s="47"/>
      <c r="G211" s="47"/>
      <c r="H211" s="47"/>
      <c r="I211" s="54"/>
    </row>
    <row r="212" spans="1:9" s="53" customFormat="1">
      <c r="A212" s="5"/>
      <c r="B212" s="11"/>
      <c r="C212" s="46"/>
      <c r="D212" s="47"/>
      <c r="E212" s="47"/>
      <c r="F212" s="47"/>
      <c r="G212" s="47"/>
      <c r="H212" s="47"/>
      <c r="I212" s="54"/>
    </row>
    <row r="213" spans="1:9" s="53" customFormat="1">
      <c r="A213" s="5"/>
      <c r="B213" s="11"/>
      <c r="C213" s="46"/>
      <c r="D213" s="47"/>
      <c r="E213" s="47"/>
      <c r="F213" s="47"/>
      <c r="G213" s="47"/>
      <c r="H213" s="47"/>
      <c r="I213" s="54"/>
    </row>
    <row r="214" spans="1:9" s="53" customFormat="1">
      <c r="A214" s="5"/>
      <c r="B214" s="11"/>
      <c r="C214" s="46"/>
      <c r="D214" s="47"/>
      <c r="E214" s="47"/>
      <c r="F214" s="47"/>
      <c r="G214" s="47"/>
      <c r="H214" s="47"/>
      <c r="I214" s="54"/>
    </row>
  </sheetData>
  <sheetProtection formatCells="0" formatColumns="0" formatRows="0"/>
  <mergeCells count="4">
    <mergeCell ref="A1:H1"/>
    <mergeCell ref="A2:H2"/>
    <mergeCell ref="C3:E3"/>
    <mergeCell ref="C4:E4"/>
  </mergeCells>
  <pageMargins left="0.2" right="0.2" top="0.2" bottom="0.2" header="0.2" footer="0.2"/>
  <pageSetup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21B1-86D8-D544-A65F-C0E0D253D677}">
  <dimension ref="A1:J231"/>
  <sheetViews>
    <sheetView zoomScale="75" zoomScaleNormal="75" zoomScalePageLayoutView="27" workbookViewId="0">
      <selection activeCell="A67" sqref="A67"/>
    </sheetView>
  </sheetViews>
  <sheetFormatPr baseColWidth="10" defaultColWidth="8.83203125" defaultRowHeight="16"/>
  <cols>
    <col min="1" max="1" width="120.83203125" style="5" customWidth="1"/>
    <col min="2" max="2" width="31.83203125" style="11" customWidth="1"/>
    <col min="3" max="8" width="31.83203125" style="46" customWidth="1"/>
    <col min="9" max="9" width="31.83203125" style="53" customWidth="1"/>
    <col min="10" max="10" width="8.83203125" style="53"/>
    <col min="11" max="16384" width="8.83203125" style="1"/>
  </cols>
  <sheetData>
    <row r="1" spans="1:10" s="2" customFormat="1" ht="28" customHeight="1">
      <c r="A1" s="97" t="s">
        <v>20</v>
      </c>
      <c r="B1" s="97"/>
      <c r="C1" s="97"/>
      <c r="D1" s="97"/>
      <c r="E1" s="97"/>
      <c r="F1" s="97"/>
      <c r="G1" s="97"/>
      <c r="H1" s="97"/>
      <c r="I1" s="52"/>
      <c r="J1" s="52"/>
    </row>
    <row r="2" spans="1:10" ht="20" customHeight="1" thickBot="1">
      <c r="A2" s="98"/>
      <c r="B2" s="98"/>
      <c r="C2" s="98"/>
      <c r="D2" s="98"/>
      <c r="E2" s="98"/>
      <c r="F2" s="98"/>
      <c r="G2" s="98"/>
      <c r="H2" s="98"/>
    </row>
    <row r="3" spans="1:10" ht="30" customHeight="1" thickBot="1">
      <c r="A3" s="3" t="s">
        <v>0</v>
      </c>
      <c r="B3" s="19" t="s">
        <v>3</v>
      </c>
      <c r="C3" s="99" t="s">
        <v>6</v>
      </c>
      <c r="D3" s="100"/>
      <c r="E3" s="101"/>
      <c r="F3" s="51"/>
      <c r="G3" s="40"/>
      <c r="H3" s="40"/>
      <c r="I3" s="54"/>
    </row>
    <row r="4" spans="1:10" ht="48" customHeight="1" thickBot="1">
      <c r="A4" s="21" t="s">
        <v>80</v>
      </c>
      <c r="B4" s="64">
        <f>B5+B15+B30+B45+B60+B64+B69</f>
        <v>204</v>
      </c>
      <c r="C4" s="102"/>
      <c r="D4" s="103"/>
      <c r="E4" s="104"/>
      <c r="F4" s="41"/>
      <c r="G4" s="41"/>
      <c r="H4" s="41"/>
      <c r="I4" s="54"/>
    </row>
    <row r="5" spans="1:10" ht="70" customHeight="1">
      <c r="A5" s="4" t="s">
        <v>28</v>
      </c>
      <c r="B5" s="65">
        <f>SUM(B6:B14)</f>
        <v>24</v>
      </c>
      <c r="C5" s="42" t="s">
        <v>30</v>
      </c>
      <c r="D5" s="35" t="s">
        <v>31</v>
      </c>
      <c r="E5" s="36" t="s">
        <v>32</v>
      </c>
      <c r="F5" s="40"/>
      <c r="G5" s="40"/>
      <c r="H5" s="40"/>
      <c r="I5" s="54"/>
    </row>
    <row r="6" spans="1:10" ht="40" customHeight="1">
      <c r="A6" s="7" t="s">
        <v>44</v>
      </c>
      <c r="B6" s="63" t="s">
        <v>16</v>
      </c>
      <c r="C6" s="26" t="s">
        <v>16</v>
      </c>
      <c r="D6" s="8" t="s">
        <v>16</v>
      </c>
      <c r="E6" s="24" t="s">
        <v>16</v>
      </c>
      <c r="F6" s="14"/>
      <c r="G6" s="14"/>
      <c r="H6" s="14"/>
      <c r="I6" s="54"/>
    </row>
    <row r="7" spans="1:10" ht="40" customHeight="1">
      <c r="A7" s="7" t="s">
        <v>136</v>
      </c>
      <c r="B7" s="63">
        <f>SUM(C7:E7)</f>
        <v>3</v>
      </c>
      <c r="C7" s="26">
        <v>1</v>
      </c>
      <c r="D7" s="8">
        <v>1</v>
      </c>
      <c r="E7" s="24">
        <v>1</v>
      </c>
      <c r="F7" s="14"/>
      <c r="G7" s="14"/>
      <c r="H7" s="14"/>
      <c r="I7" s="54"/>
    </row>
    <row r="8" spans="1:10" ht="40" customHeight="1">
      <c r="A8" s="76" t="s">
        <v>137</v>
      </c>
      <c r="B8" s="63">
        <f t="shared" ref="B8:B14" si="0">SUM(C8:E8)</f>
        <v>3</v>
      </c>
      <c r="C8" s="26">
        <v>1</v>
      </c>
      <c r="D8" s="8">
        <v>1</v>
      </c>
      <c r="E8" s="24">
        <v>1</v>
      </c>
      <c r="F8" s="14"/>
      <c r="G8" s="14"/>
      <c r="H8" s="14"/>
      <c r="I8" s="54"/>
    </row>
    <row r="9" spans="1:10" ht="40" customHeight="1">
      <c r="A9" s="76" t="s">
        <v>138</v>
      </c>
      <c r="B9" s="63">
        <f t="shared" si="0"/>
        <v>3</v>
      </c>
      <c r="C9" s="26">
        <v>1</v>
      </c>
      <c r="D9" s="8">
        <v>1</v>
      </c>
      <c r="E9" s="24">
        <v>1</v>
      </c>
      <c r="F9" s="14"/>
      <c r="G9" s="14"/>
      <c r="H9" s="14"/>
      <c r="I9" s="54"/>
    </row>
    <row r="10" spans="1:10" ht="40" customHeight="1">
      <c r="A10" s="7" t="s">
        <v>139</v>
      </c>
      <c r="B10" s="63">
        <f t="shared" si="0"/>
        <v>3</v>
      </c>
      <c r="C10" s="26">
        <v>1</v>
      </c>
      <c r="D10" s="8">
        <v>1</v>
      </c>
      <c r="E10" s="24">
        <v>1</v>
      </c>
      <c r="F10" s="14"/>
      <c r="G10" s="14"/>
      <c r="H10" s="14"/>
      <c r="I10" s="54"/>
    </row>
    <row r="11" spans="1:10" ht="46" customHeight="1">
      <c r="A11" s="7" t="s">
        <v>140</v>
      </c>
      <c r="B11" s="63">
        <f t="shared" si="0"/>
        <v>3</v>
      </c>
      <c r="C11" s="26">
        <v>1</v>
      </c>
      <c r="D11" s="8">
        <v>1</v>
      </c>
      <c r="E11" s="24">
        <v>1</v>
      </c>
      <c r="F11" s="14"/>
      <c r="G11" s="14"/>
      <c r="H11" s="14"/>
      <c r="I11" s="54"/>
    </row>
    <row r="12" spans="1:10" ht="40" customHeight="1">
      <c r="A12" s="7" t="s">
        <v>141</v>
      </c>
      <c r="B12" s="63">
        <f t="shared" si="0"/>
        <v>3</v>
      </c>
      <c r="C12" s="26">
        <v>1</v>
      </c>
      <c r="D12" s="8">
        <v>1</v>
      </c>
      <c r="E12" s="24">
        <v>1</v>
      </c>
      <c r="F12" s="14"/>
      <c r="G12" s="14"/>
      <c r="H12" s="14"/>
      <c r="I12" s="54"/>
    </row>
    <row r="13" spans="1:10" ht="40" customHeight="1">
      <c r="A13" s="27" t="s">
        <v>81</v>
      </c>
      <c r="B13" s="63">
        <f t="shared" ref="B13" si="1">SUM(C13:E13)</f>
        <v>3</v>
      </c>
      <c r="C13" s="26">
        <v>1</v>
      </c>
      <c r="D13" s="8">
        <v>1</v>
      </c>
      <c r="E13" s="24">
        <v>1</v>
      </c>
      <c r="F13" s="14"/>
      <c r="G13" s="14"/>
      <c r="H13" s="14"/>
      <c r="I13" s="54"/>
    </row>
    <row r="14" spans="1:10" ht="40" customHeight="1" thickBot="1">
      <c r="A14" s="12" t="s">
        <v>82</v>
      </c>
      <c r="B14" s="66">
        <f t="shared" si="0"/>
        <v>3</v>
      </c>
      <c r="C14" s="28">
        <v>1</v>
      </c>
      <c r="D14" s="10">
        <v>1</v>
      </c>
      <c r="E14" s="29">
        <v>1</v>
      </c>
      <c r="F14" s="14"/>
      <c r="G14" s="14"/>
      <c r="H14" s="14"/>
      <c r="I14" s="54"/>
    </row>
    <row r="15" spans="1:10" ht="70" customHeight="1">
      <c r="A15" s="4" t="s">
        <v>8</v>
      </c>
      <c r="B15" s="44">
        <f>SUM(B16:B29)</f>
        <v>78</v>
      </c>
      <c r="C15" s="42" t="s">
        <v>34</v>
      </c>
      <c r="D15" s="35" t="s">
        <v>35</v>
      </c>
      <c r="E15" s="35" t="s">
        <v>7</v>
      </c>
      <c r="F15" s="35" t="s">
        <v>9</v>
      </c>
      <c r="G15" s="35" t="s">
        <v>33</v>
      </c>
      <c r="H15" s="35" t="s">
        <v>174</v>
      </c>
      <c r="I15" s="36" t="s">
        <v>12</v>
      </c>
    </row>
    <row r="16" spans="1:10" ht="40" customHeight="1">
      <c r="A16" s="9" t="s">
        <v>21</v>
      </c>
      <c r="B16" s="60" t="s">
        <v>16</v>
      </c>
      <c r="C16" s="33" t="s">
        <v>16</v>
      </c>
      <c r="D16" s="6" t="s">
        <v>16</v>
      </c>
      <c r="E16" s="6" t="s">
        <v>16</v>
      </c>
      <c r="F16" s="6" t="s">
        <v>16</v>
      </c>
      <c r="G16" s="6" t="s">
        <v>16</v>
      </c>
      <c r="H16" s="6" t="s">
        <v>16</v>
      </c>
      <c r="I16" s="30" t="s">
        <v>16</v>
      </c>
    </row>
    <row r="17" spans="1:9" s="53" customFormat="1" ht="40" customHeight="1">
      <c r="A17" s="9" t="s">
        <v>83</v>
      </c>
      <c r="B17" s="60">
        <v>6</v>
      </c>
      <c r="C17" s="26">
        <v>1</v>
      </c>
      <c r="D17" s="8">
        <v>1</v>
      </c>
      <c r="E17" s="8">
        <v>-1</v>
      </c>
      <c r="F17" s="8">
        <v>1</v>
      </c>
      <c r="G17" s="8">
        <v>1</v>
      </c>
      <c r="H17" s="8">
        <v>1</v>
      </c>
      <c r="I17" s="24">
        <v>1</v>
      </c>
    </row>
    <row r="18" spans="1:9" s="53" customFormat="1" ht="40" customHeight="1">
      <c r="A18" s="7" t="s">
        <v>137</v>
      </c>
      <c r="B18" s="60">
        <v>6</v>
      </c>
      <c r="C18" s="26">
        <v>1</v>
      </c>
      <c r="D18" s="8">
        <v>1</v>
      </c>
      <c r="E18" s="8">
        <v>-1</v>
      </c>
      <c r="F18" s="8">
        <v>1</v>
      </c>
      <c r="G18" s="8">
        <v>1</v>
      </c>
      <c r="H18" s="8">
        <v>1</v>
      </c>
      <c r="I18" s="24">
        <v>1</v>
      </c>
    </row>
    <row r="19" spans="1:9" s="53" customFormat="1" ht="40" customHeight="1">
      <c r="A19" s="7" t="s">
        <v>138</v>
      </c>
      <c r="B19" s="60">
        <v>6</v>
      </c>
      <c r="C19" s="26">
        <v>1</v>
      </c>
      <c r="D19" s="8">
        <v>1</v>
      </c>
      <c r="E19" s="8">
        <v>-1</v>
      </c>
      <c r="F19" s="8">
        <v>1</v>
      </c>
      <c r="G19" s="8">
        <v>1</v>
      </c>
      <c r="H19" s="8">
        <v>1</v>
      </c>
      <c r="I19" s="24">
        <v>1</v>
      </c>
    </row>
    <row r="20" spans="1:9" s="53" customFormat="1" ht="40" customHeight="1">
      <c r="A20" s="7" t="s">
        <v>142</v>
      </c>
      <c r="B20" s="60">
        <v>6</v>
      </c>
      <c r="C20" s="26">
        <v>1</v>
      </c>
      <c r="D20" s="8">
        <v>1</v>
      </c>
      <c r="E20" s="8">
        <v>-1</v>
      </c>
      <c r="F20" s="8">
        <v>1</v>
      </c>
      <c r="G20" s="8">
        <v>1</v>
      </c>
      <c r="H20" s="8">
        <v>1</v>
      </c>
      <c r="I20" s="24">
        <v>1</v>
      </c>
    </row>
    <row r="21" spans="1:9" s="53" customFormat="1" ht="40" customHeight="1">
      <c r="A21" s="7" t="s">
        <v>140</v>
      </c>
      <c r="B21" s="60">
        <v>6</v>
      </c>
      <c r="C21" s="26">
        <v>1</v>
      </c>
      <c r="D21" s="8">
        <v>1</v>
      </c>
      <c r="E21" s="8">
        <v>-1</v>
      </c>
      <c r="F21" s="8">
        <v>1</v>
      </c>
      <c r="G21" s="8">
        <v>1</v>
      </c>
      <c r="H21" s="8">
        <v>1</v>
      </c>
      <c r="I21" s="24">
        <v>1</v>
      </c>
    </row>
    <row r="22" spans="1:9" s="53" customFormat="1" ht="40" customHeight="1">
      <c r="A22" s="7" t="s">
        <v>141</v>
      </c>
      <c r="B22" s="60">
        <v>6</v>
      </c>
      <c r="C22" s="26">
        <v>1</v>
      </c>
      <c r="D22" s="8">
        <v>1</v>
      </c>
      <c r="E22" s="8">
        <v>-1</v>
      </c>
      <c r="F22" s="8">
        <v>1</v>
      </c>
      <c r="G22" s="8">
        <v>1</v>
      </c>
      <c r="H22" s="8">
        <v>1</v>
      </c>
      <c r="I22" s="24">
        <v>1</v>
      </c>
    </row>
    <row r="23" spans="1:9" s="53" customFormat="1" ht="40" customHeight="1">
      <c r="A23" s="7" t="s">
        <v>143</v>
      </c>
      <c r="B23" s="60">
        <v>6</v>
      </c>
      <c r="C23" s="26">
        <v>1</v>
      </c>
      <c r="D23" s="8">
        <v>1</v>
      </c>
      <c r="E23" s="8">
        <v>-1</v>
      </c>
      <c r="F23" s="8">
        <v>1</v>
      </c>
      <c r="G23" s="8">
        <v>1</v>
      </c>
      <c r="H23" s="8">
        <v>1</v>
      </c>
      <c r="I23" s="24">
        <v>1</v>
      </c>
    </row>
    <row r="24" spans="1:9" s="53" customFormat="1" ht="40" customHeight="1">
      <c r="A24" s="9" t="s">
        <v>84</v>
      </c>
      <c r="B24" s="60">
        <v>6</v>
      </c>
      <c r="C24" s="26">
        <v>1</v>
      </c>
      <c r="D24" s="8">
        <v>1</v>
      </c>
      <c r="E24" s="8">
        <v>-1</v>
      </c>
      <c r="F24" s="8">
        <v>1</v>
      </c>
      <c r="G24" s="8">
        <v>1</v>
      </c>
      <c r="H24" s="8">
        <v>1</v>
      </c>
      <c r="I24" s="24">
        <v>1</v>
      </c>
    </row>
    <row r="25" spans="1:9" s="53" customFormat="1" ht="40" customHeight="1">
      <c r="A25" s="9" t="s">
        <v>85</v>
      </c>
      <c r="B25" s="60">
        <v>6</v>
      </c>
      <c r="C25" s="26">
        <v>1</v>
      </c>
      <c r="D25" s="8">
        <v>1</v>
      </c>
      <c r="E25" s="8">
        <v>-1</v>
      </c>
      <c r="F25" s="8">
        <v>1</v>
      </c>
      <c r="G25" s="8">
        <v>1</v>
      </c>
      <c r="H25" s="8">
        <v>1</v>
      </c>
      <c r="I25" s="24">
        <v>1</v>
      </c>
    </row>
    <row r="26" spans="1:9" s="53" customFormat="1" ht="40" customHeight="1">
      <c r="A26" s="9" t="s">
        <v>86</v>
      </c>
      <c r="B26" s="60">
        <v>6</v>
      </c>
      <c r="C26" s="26">
        <v>1</v>
      </c>
      <c r="D26" s="8">
        <v>1</v>
      </c>
      <c r="E26" s="8">
        <v>-1</v>
      </c>
      <c r="F26" s="8">
        <v>1</v>
      </c>
      <c r="G26" s="8">
        <v>1</v>
      </c>
      <c r="H26" s="8">
        <v>1</v>
      </c>
      <c r="I26" s="24">
        <v>1</v>
      </c>
    </row>
    <row r="27" spans="1:9" s="53" customFormat="1" ht="40" customHeight="1">
      <c r="A27" s="9" t="s">
        <v>87</v>
      </c>
      <c r="B27" s="60">
        <v>6</v>
      </c>
      <c r="C27" s="26">
        <v>1</v>
      </c>
      <c r="D27" s="8">
        <v>1</v>
      </c>
      <c r="E27" s="8">
        <v>-1</v>
      </c>
      <c r="F27" s="8">
        <v>1</v>
      </c>
      <c r="G27" s="8">
        <v>1</v>
      </c>
      <c r="H27" s="8">
        <v>1</v>
      </c>
      <c r="I27" s="24">
        <v>1</v>
      </c>
    </row>
    <row r="28" spans="1:9" s="53" customFormat="1" ht="40" customHeight="1">
      <c r="A28" s="9" t="s">
        <v>88</v>
      </c>
      <c r="B28" s="60">
        <v>6</v>
      </c>
      <c r="C28" s="26">
        <v>1</v>
      </c>
      <c r="D28" s="8">
        <v>1</v>
      </c>
      <c r="E28" s="8">
        <v>-1</v>
      </c>
      <c r="F28" s="8">
        <v>1</v>
      </c>
      <c r="G28" s="8">
        <v>1</v>
      </c>
      <c r="H28" s="8">
        <v>1</v>
      </c>
      <c r="I28" s="24">
        <v>1</v>
      </c>
    </row>
    <row r="29" spans="1:9" s="53" customFormat="1" ht="40" customHeight="1" thickBot="1">
      <c r="A29" s="12" t="s">
        <v>179</v>
      </c>
      <c r="B29" s="61">
        <v>6</v>
      </c>
      <c r="C29" s="48">
        <v>1</v>
      </c>
      <c r="D29" s="49">
        <v>1</v>
      </c>
      <c r="E29" s="49">
        <v>-1</v>
      </c>
      <c r="F29" s="49">
        <v>1</v>
      </c>
      <c r="G29" s="49">
        <v>1</v>
      </c>
      <c r="H29" s="49">
        <v>1</v>
      </c>
      <c r="I29" s="50">
        <v>1</v>
      </c>
    </row>
    <row r="30" spans="1:9" s="53" customFormat="1" ht="70" customHeight="1">
      <c r="A30" s="22" t="s">
        <v>13</v>
      </c>
      <c r="B30" s="20">
        <f>SUM(B31:B44)</f>
        <v>26</v>
      </c>
      <c r="C30" s="68" t="s">
        <v>10</v>
      </c>
      <c r="D30" s="69" t="s">
        <v>11</v>
      </c>
      <c r="E30" s="40"/>
      <c r="F30" s="40"/>
      <c r="G30" s="40"/>
      <c r="H30" s="40"/>
      <c r="I30" s="54"/>
    </row>
    <row r="31" spans="1:9" s="53" customFormat="1" ht="40" customHeight="1">
      <c r="A31" s="9" t="s">
        <v>19</v>
      </c>
      <c r="B31" s="16" t="s">
        <v>16</v>
      </c>
      <c r="C31" s="33" t="s">
        <v>16</v>
      </c>
      <c r="D31" s="30" t="s">
        <v>16</v>
      </c>
      <c r="E31" s="15"/>
      <c r="F31" s="43"/>
      <c r="G31" s="43"/>
      <c r="H31" s="43"/>
      <c r="I31" s="54"/>
    </row>
    <row r="32" spans="1:9" s="53" customFormat="1" ht="40" customHeight="1">
      <c r="A32" s="9" t="s">
        <v>83</v>
      </c>
      <c r="B32" s="17">
        <f>SUM(C32:D32)</f>
        <v>2</v>
      </c>
      <c r="C32" s="26">
        <v>1</v>
      </c>
      <c r="D32" s="24">
        <v>1</v>
      </c>
      <c r="E32" s="15"/>
      <c r="F32" s="43"/>
      <c r="G32" s="43"/>
      <c r="H32" s="43"/>
      <c r="I32" s="54"/>
    </row>
    <row r="33" spans="1:9" s="53" customFormat="1" ht="40" customHeight="1">
      <c r="A33" s="7" t="s">
        <v>137</v>
      </c>
      <c r="B33" s="17">
        <f t="shared" ref="B33:B44" si="2">SUM(C33:D33)</f>
        <v>2</v>
      </c>
      <c r="C33" s="26">
        <v>1</v>
      </c>
      <c r="D33" s="24">
        <v>1</v>
      </c>
      <c r="E33" s="15"/>
      <c r="F33" s="43"/>
      <c r="G33" s="43"/>
      <c r="H33" s="43"/>
      <c r="I33" s="54"/>
    </row>
    <row r="34" spans="1:9" s="53" customFormat="1" ht="40" customHeight="1">
      <c r="A34" s="7" t="s">
        <v>138</v>
      </c>
      <c r="B34" s="17">
        <f t="shared" ref="B34:B38" si="3">SUM(C34:D34)</f>
        <v>2</v>
      </c>
      <c r="C34" s="26">
        <v>1</v>
      </c>
      <c r="D34" s="24">
        <v>1</v>
      </c>
      <c r="E34" s="15"/>
      <c r="F34" s="43"/>
      <c r="G34" s="43"/>
      <c r="H34" s="43"/>
      <c r="I34" s="54"/>
    </row>
    <row r="35" spans="1:9" s="53" customFormat="1" ht="40" customHeight="1">
      <c r="A35" s="7" t="s">
        <v>142</v>
      </c>
      <c r="B35" s="17">
        <f t="shared" si="3"/>
        <v>2</v>
      </c>
      <c r="C35" s="26">
        <v>1</v>
      </c>
      <c r="D35" s="24">
        <v>1</v>
      </c>
      <c r="E35" s="15"/>
      <c r="F35" s="43"/>
      <c r="G35" s="43"/>
      <c r="H35" s="43"/>
      <c r="I35" s="54"/>
    </row>
    <row r="36" spans="1:9" s="53" customFormat="1" ht="40" customHeight="1">
      <c r="A36" s="7" t="s">
        <v>140</v>
      </c>
      <c r="B36" s="17">
        <f t="shared" si="3"/>
        <v>2</v>
      </c>
      <c r="C36" s="26">
        <v>1</v>
      </c>
      <c r="D36" s="24">
        <v>1</v>
      </c>
      <c r="E36" s="15"/>
      <c r="F36" s="43"/>
      <c r="G36" s="43"/>
      <c r="H36" s="43"/>
      <c r="I36" s="54"/>
    </row>
    <row r="37" spans="1:9" s="53" customFormat="1" ht="40" customHeight="1">
      <c r="A37" s="7" t="s">
        <v>141</v>
      </c>
      <c r="B37" s="17">
        <f t="shared" si="3"/>
        <v>2</v>
      </c>
      <c r="C37" s="26">
        <v>1</v>
      </c>
      <c r="D37" s="24">
        <v>1</v>
      </c>
      <c r="E37" s="15"/>
      <c r="F37" s="43"/>
      <c r="G37" s="43"/>
      <c r="H37" s="43"/>
      <c r="I37" s="54"/>
    </row>
    <row r="38" spans="1:9" s="53" customFormat="1" ht="40" customHeight="1">
      <c r="A38" s="7" t="s">
        <v>143</v>
      </c>
      <c r="B38" s="17">
        <f t="shared" si="3"/>
        <v>2</v>
      </c>
      <c r="C38" s="26">
        <v>1</v>
      </c>
      <c r="D38" s="24">
        <v>1</v>
      </c>
      <c r="E38" s="15"/>
      <c r="F38" s="43"/>
      <c r="G38" s="43"/>
      <c r="H38" s="43"/>
      <c r="I38" s="54"/>
    </row>
    <row r="39" spans="1:9" s="53" customFormat="1" ht="40" customHeight="1">
      <c r="A39" s="9" t="s">
        <v>84</v>
      </c>
      <c r="B39" s="17">
        <f t="shared" si="2"/>
        <v>2</v>
      </c>
      <c r="C39" s="26">
        <v>1</v>
      </c>
      <c r="D39" s="24">
        <v>1</v>
      </c>
      <c r="E39" s="15"/>
      <c r="F39" s="43"/>
      <c r="G39" s="43"/>
      <c r="H39" s="43"/>
      <c r="I39" s="54"/>
    </row>
    <row r="40" spans="1:9" s="53" customFormat="1" ht="40" customHeight="1">
      <c r="A40" s="9" t="s">
        <v>85</v>
      </c>
      <c r="B40" s="17">
        <f t="shared" si="2"/>
        <v>2</v>
      </c>
      <c r="C40" s="26">
        <v>1</v>
      </c>
      <c r="D40" s="24">
        <v>1</v>
      </c>
      <c r="E40" s="15"/>
      <c r="F40" s="43"/>
      <c r="G40" s="43"/>
      <c r="H40" s="43"/>
      <c r="I40" s="54"/>
    </row>
    <row r="41" spans="1:9" s="53" customFormat="1" ht="40" customHeight="1">
      <c r="A41" s="9" t="s">
        <v>86</v>
      </c>
      <c r="B41" s="17">
        <f t="shared" si="2"/>
        <v>2</v>
      </c>
      <c r="C41" s="26">
        <v>1</v>
      </c>
      <c r="D41" s="24">
        <v>1</v>
      </c>
      <c r="E41" s="15"/>
      <c r="F41" s="43"/>
      <c r="G41" s="43"/>
      <c r="H41" s="43"/>
      <c r="I41" s="54"/>
    </row>
    <row r="42" spans="1:9" s="53" customFormat="1" ht="40" customHeight="1">
      <c r="A42" s="9" t="s">
        <v>87</v>
      </c>
      <c r="B42" s="17">
        <f t="shared" si="2"/>
        <v>2</v>
      </c>
      <c r="C42" s="26">
        <v>1</v>
      </c>
      <c r="D42" s="24">
        <v>1</v>
      </c>
      <c r="E42" s="15"/>
      <c r="F42" s="43"/>
      <c r="G42" s="43"/>
      <c r="H42" s="43"/>
      <c r="I42" s="54"/>
    </row>
    <row r="43" spans="1:9" s="53" customFormat="1" ht="40" customHeight="1">
      <c r="A43" s="9" t="s">
        <v>88</v>
      </c>
      <c r="B43" s="17">
        <f t="shared" si="2"/>
        <v>2</v>
      </c>
      <c r="C43" s="26">
        <v>1</v>
      </c>
      <c r="D43" s="24">
        <v>1</v>
      </c>
      <c r="E43" s="15"/>
      <c r="F43" s="43"/>
      <c r="G43" s="43"/>
      <c r="H43" s="43"/>
      <c r="I43" s="54"/>
    </row>
    <row r="44" spans="1:9" s="53" customFormat="1" ht="40" customHeight="1" thickBot="1">
      <c r="A44" s="12" t="s">
        <v>179</v>
      </c>
      <c r="B44" s="17">
        <f t="shared" si="2"/>
        <v>2</v>
      </c>
      <c r="C44" s="28">
        <v>1</v>
      </c>
      <c r="D44" s="29">
        <v>1</v>
      </c>
      <c r="E44" s="15"/>
      <c r="F44" s="43"/>
      <c r="G44" s="43"/>
      <c r="H44" s="43"/>
      <c r="I44" s="54"/>
    </row>
    <row r="45" spans="1:9" s="53" customFormat="1" ht="70" customHeight="1">
      <c r="A45" s="4" t="s">
        <v>14</v>
      </c>
      <c r="B45" s="23">
        <f>SUM(B46:B59)</f>
        <v>39</v>
      </c>
      <c r="C45" s="42" t="s">
        <v>36</v>
      </c>
      <c r="D45" s="35" t="s">
        <v>37</v>
      </c>
      <c r="E45" s="36" t="s">
        <v>38</v>
      </c>
      <c r="F45" s="40"/>
      <c r="G45" s="40"/>
      <c r="H45" s="40"/>
      <c r="I45" s="54"/>
    </row>
    <row r="46" spans="1:9" s="53" customFormat="1" ht="40" customHeight="1">
      <c r="A46" s="9" t="s">
        <v>5</v>
      </c>
      <c r="B46" s="16" t="s">
        <v>16</v>
      </c>
      <c r="C46" s="33" t="s">
        <v>16</v>
      </c>
      <c r="D46" s="6" t="s">
        <v>16</v>
      </c>
      <c r="E46" s="30" t="s">
        <v>16</v>
      </c>
      <c r="F46" s="43"/>
      <c r="G46" s="43"/>
      <c r="H46" s="43"/>
      <c r="I46" s="54"/>
    </row>
    <row r="47" spans="1:9" s="53" customFormat="1" ht="40" customHeight="1">
      <c r="A47" s="9" t="s">
        <v>83</v>
      </c>
      <c r="B47" s="17">
        <f>SUM(C47:E47)</f>
        <v>3</v>
      </c>
      <c r="C47" s="26">
        <v>1</v>
      </c>
      <c r="D47" s="8">
        <v>1</v>
      </c>
      <c r="E47" s="24">
        <v>1</v>
      </c>
      <c r="F47" s="43"/>
      <c r="G47" s="43"/>
      <c r="H47" s="43"/>
      <c r="I47" s="54"/>
    </row>
    <row r="48" spans="1:9" s="53" customFormat="1" ht="40" customHeight="1">
      <c r="A48" s="7" t="s">
        <v>137</v>
      </c>
      <c r="B48" s="17">
        <f t="shared" ref="B48:B59" si="4">SUM(C48:E48)</f>
        <v>3</v>
      </c>
      <c r="C48" s="26">
        <v>1</v>
      </c>
      <c r="D48" s="8">
        <v>1</v>
      </c>
      <c r="E48" s="24">
        <v>1</v>
      </c>
      <c r="F48" s="43"/>
      <c r="G48" s="43"/>
      <c r="H48" s="43"/>
      <c r="I48" s="54"/>
    </row>
    <row r="49" spans="1:9" s="53" customFormat="1" ht="40" customHeight="1">
      <c r="A49" s="7" t="s">
        <v>138</v>
      </c>
      <c r="B49" s="17">
        <f t="shared" ref="B49:B53" si="5">SUM(C49:E49)</f>
        <v>3</v>
      </c>
      <c r="C49" s="26">
        <v>1</v>
      </c>
      <c r="D49" s="8">
        <v>1</v>
      </c>
      <c r="E49" s="24">
        <v>1</v>
      </c>
      <c r="F49" s="43"/>
      <c r="G49" s="43"/>
      <c r="H49" s="43"/>
      <c r="I49" s="54"/>
    </row>
    <row r="50" spans="1:9" s="53" customFormat="1" ht="40" customHeight="1">
      <c r="A50" s="7" t="s">
        <v>142</v>
      </c>
      <c r="B50" s="17">
        <f t="shared" si="5"/>
        <v>3</v>
      </c>
      <c r="C50" s="26">
        <v>1</v>
      </c>
      <c r="D50" s="8">
        <v>1</v>
      </c>
      <c r="E50" s="24">
        <v>1</v>
      </c>
      <c r="F50" s="43"/>
      <c r="G50" s="43"/>
      <c r="H50" s="43"/>
      <c r="I50" s="54"/>
    </row>
    <row r="51" spans="1:9" s="53" customFormat="1" ht="40" customHeight="1">
      <c r="A51" s="7" t="s">
        <v>140</v>
      </c>
      <c r="B51" s="17">
        <f t="shared" si="5"/>
        <v>3</v>
      </c>
      <c r="C51" s="26">
        <v>1</v>
      </c>
      <c r="D51" s="8">
        <v>1</v>
      </c>
      <c r="E51" s="24">
        <v>1</v>
      </c>
      <c r="F51" s="43"/>
      <c r="G51" s="43"/>
      <c r="H51" s="43"/>
      <c r="I51" s="54"/>
    </row>
    <row r="52" spans="1:9" s="53" customFormat="1" ht="40" customHeight="1">
      <c r="A52" s="7" t="s">
        <v>141</v>
      </c>
      <c r="B52" s="17">
        <f t="shared" si="5"/>
        <v>3</v>
      </c>
      <c r="C52" s="26">
        <v>1</v>
      </c>
      <c r="D52" s="8">
        <v>1</v>
      </c>
      <c r="E52" s="24">
        <v>1</v>
      </c>
      <c r="F52" s="43"/>
      <c r="G52" s="43"/>
      <c r="H52" s="43"/>
      <c r="I52" s="54"/>
    </row>
    <row r="53" spans="1:9" s="53" customFormat="1" ht="40" customHeight="1">
      <c r="A53" s="7" t="s">
        <v>143</v>
      </c>
      <c r="B53" s="17">
        <f t="shared" si="5"/>
        <v>3</v>
      </c>
      <c r="C53" s="26">
        <v>1</v>
      </c>
      <c r="D53" s="8">
        <v>1</v>
      </c>
      <c r="E53" s="24">
        <v>1</v>
      </c>
      <c r="F53" s="43"/>
      <c r="G53" s="43"/>
      <c r="H53" s="43"/>
      <c r="I53" s="54"/>
    </row>
    <row r="54" spans="1:9" s="53" customFormat="1" ht="40" customHeight="1">
      <c r="A54" s="9" t="s">
        <v>84</v>
      </c>
      <c r="B54" s="17">
        <f t="shared" si="4"/>
        <v>3</v>
      </c>
      <c r="C54" s="26">
        <v>1</v>
      </c>
      <c r="D54" s="8">
        <v>1</v>
      </c>
      <c r="E54" s="24">
        <v>1</v>
      </c>
      <c r="F54" s="43"/>
      <c r="G54" s="43"/>
      <c r="H54" s="43"/>
      <c r="I54" s="54"/>
    </row>
    <row r="55" spans="1:9" s="53" customFormat="1" ht="40" customHeight="1">
      <c r="A55" s="9" t="s">
        <v>85</v>
      </c>
      <c r="B55" s="17">
        <f t="shared" si="4"/>
        <v>3</v>
      </c>
      <c r="C55" s="26">
        <v>1</v>
      </c>
      <c r="D55" s="8">
        <v>1</v>
      </c>
      <c r="E55" s="24">
        <v>1</v>
      </c>
      <c r="F55" s="43"/>
      <c r="G55" s="43"/>
      <c r="H55" s="43"/>
      <c r="I55" s="54"/>
    </row>
    <row r="56" spans="1:9" s="53" customFormat="1" ht="40" customHeight="1">
      <c r="A56" s="9" t="s">
        <v>86</v>
      </c>
      <c r="B56" s="17">
        <f t="shared" si="4"/>
        <v>3</v>
      </c>
      <c r="C56" s="26">
        <v>1</v>
      </c>
      <c r="D56" s="8">
        <v>1</v>
      </c>
      <c r="E56" s="24">
        <v>1</v>
      </c>
      <c r="F56" s="43"/>
      <c r="G56" s="43"/>
      <c r="H56" s="43"/>
      <c r="I56" s="54"/>
    </row>
    <row r="57" spans="1:9" s="53" customFormat="1" ht="40" customHeight="1">
      <c r="A57" s="9" t="s">
        <v>87</v>
      </c>
      <c r="B57" s="17">
        <f t="shared" si="4"/>
        <v>3</v>
      </c>
      <c r="C57" s="26">
        <v>1</v>
      </c>
      <c r="D57" s="8">
        <v>1</v>
      </c>
      <c r="E57" s="24">
        <v>1</v>
      </c>
      <c r="F57" s="43"/>
      <c r="G57" s="43"/>
      <c r="H57" s="43"/>
      <c r="I57" s="54"/>
    </row>
    <row r="58" spans="1:9" s="53" customFormat="1" ht="40" customHeight="1">
      <c r="A58" s="9" t="s">
        <v>88</v>
      </c>
      <c r="B58" s="17">
        <f t="shared" si="4"/>
        <v>3</v>
      </c>
      <c r="C58" s="26">
        <v>1</v>
      </c>
      <c r="D58" s="8">
        <v>1</v>
      </c>
      <c r="E58" s="24">
        <v>1</v>
      </c>
      <c r="F58" s="43"/>
      <c r="G58" s="43"/>
      <c r="H58" s="43"/>
      <c r="I58" s="54"/>
    </row>
    <row r="59" spans="1:9" s="53" customFormat="1" ht="40" customHeight="1" thickBot="1">
      <c r="A59" s="12" t="s">
        <v>179</v>
      </c>
      <c r="B59" s="18">
        <f t="shared" si="4"/>
        <v>3</v>
      </c>
      <c r="C59" s="48">
        <v>1</v>
      </c>
      <c r="D59" s="49">
        <v>1</v>
      </c>
      <c r="E59" s="50">
        <v>1</v>
      </c>
      <c r="F59" s="43"/>
      <c r="G59" s="43"/>
      <c r="H59" s="43"/>
      <c r="I59" s="54"/>
    </row>
    <row r="60" spans="1:9" s="53" customFormat="1" ht="70" customHeight="1">
      <c r="A60" s="22" t="s">
        <v>15</v>
      </c>
      <c r="B60" s="20">
        <f>SUM(B61:B63)</f>
        <v>3</v>
      </c>
      <c r="C60" s="56" t="s">
        <v>39</v>
      </c>
      <c r="D60" s="40"/>
      <c r="E60" s="40"/>
      <c r="F60" s="40"/>
      <c r="G60" s="40"/>
      <c r="H60" s="40"/>
      <c r="I60" s="54"/>
    </row>
    <row r="61" spans="1:9" s="53" customFormat="1" ht="40" customHeight="1">
      <c r="A61" s="9" t="s">
        <v>23</v>
      </c>
      <c r="B61" s="17">
        <f>SUM(C61)</f>
        <v>1</v>
      </c>
      <c r="C61" s="13">
        <v>1</v>
      </c>
      <c r="D61" s="15"/>
      <c r="E61" s="15"/>
      <c r="F61" s="43"/>
      <c r="G61" s="43"/>
      <c r="H61" s="43"/>
      <c r="I61" s="54"/>
    </row>
    <row r="62" spans="1:9" s="53" customFormat="1" ht="40" customHeight="1">
      <c r="A62" s="9" t="s">
        <v>24</v>
      </c>
      <c r="B62" s="17">
        <f t="shared" ref="B62:B63" si="6">SUM(C62)</f>
        <v>1</v>
      </c>
      <c r="C62" s="13">
        <v>1</v>
      </c>
      <c r="D62" s="15"/>
      <c r="E62" s="15"/>
      <c r="F62" s="43"/>
      <c r="G62" s="43"/>
      <c r="H62" s="43"/>
      <c r="I62" s="54"/>
    </row>
    <row r="63" spans="1:9" s="53" customFormat="1" ht="40" customHeight="1" thickBot="1">
      <c r="A63" s="27" t="s">
        <v>25</v>
      </c>
      <c r="B63" s="17">
        <f t="shared" si="6"/>
        <v>1</v>
      </c>
      <c r="C63" s="39">
        <v>1</v>
      </c>
      <c r="D63" s="15"/>
      <c r="E63" s="15"/>
      <c r="F63" s="43"/>
      <c r="G63" s="43"/>
      <c r="H63" s="43"/>
      <c r="I63" s="54"/>
    </row>
    <row r="64" spans="1:9" s="53" customFormat="1" ht="70" customHeight="1">
      <c r="A64" s="4" t="s">
        <v>29</v>
      </c>
      <c r="B64" s="23">
        <f>SUM(B65:B68)</f>
        <v>8</v>
      </c>
      <c r="C64" s="42" t="s">
        <v>40</v>
      </c>
      <c r="D64" s="36" t="s">
        <v>45</v>
      </c>
      <c r="E64" s="40"/>
      <c r="F64" s="40"/>
      <c r="G64" s="40"/>
      <c r="H64" s="40"/>
      <c r="I64" s="54"/>
    </row>
    <row r="65" spans="1:9" s="53" customFormat="1" ht="40" customHeight="1">
      <c r="A65" s="9" t="s">
        <v>93</v>
      </c>
      <c r="B65" s="17">
        <f>SUM(C65:D65)</f>
        <v>2</v>
      </c>
      <c r="C65" s="26">
        <v>1</v>
      </c>
      <c r="D65" s="24">
        <v>1</v>
      </c>
      <c r="E65" s="15"/>
      <c r="F65" s="43"/>
      <c r="G65" s="43"/>
      <c r="H65" s="43"/>
      <c r="I65" s="54"/>
    </row>
    <row r="66" spans="1:9" s="53" customFormat="1" ht="40" customHeight="1">
      <c r="A66" s="9" t="s">
        <v>94</v>
      </c>
      <c r="B66" s="17">
        <f t="shared" ref="B66:B68" si="7">SUM(C66:D66)</f>
        <v>2</v>
      </c>
      <c r="C66" s="26">
        <v>1</v>
      </c>
      <c r="D66" s="24">
        <v>1</v>
      </c>
      <c r="E66" s="15"/>
      <c r="F66" s="43"/>
      <c r="G66" s="43"/>
      <c r="H66" s="43"/>
      <c r="I66" s="54"/>
    </row>
    <row r="67" spans="1:9" s="53" customFormat="1" ht="40" customHeight="1">
      <c r="A67" s="71" t="s">
        <v>95</v>
      </c>
      <c r="B67" s="17">
        <f t="shared" si="7"/>
        <v>2</v>
      </c>
      <c r="C67" s="26">
        <v>1</v>
      </c>
      <c r="D67" s="24">
        <v>1</v>
      </c>
      <c r="E67" s="15"/>
      <c r="F67" s="43"/>
      <c r="G67" s="43"/>
      <c r="H67" s="43"/>
      <c r="I67" s="54"/>
    </row>
    <row r="68" spans="1:9" s="53" customFormat="1" ht="40" customHeight="1" thickBot="1">
      <c r="A68" s="9" t="s">
        <v>96</v>
      </c>
      <c r="B68" s="17">
        <f t="shared" si="7"/>
        <v>2</v>
      </c>
      <c r="C68" s="26">
        <v>1</v>
      </c>
      <c r="D68" s="24">
        <v>1</v>
      </c>
      <c r="E68" s="15"/>
      <c r="F68" s="43"/>
      <c r="G68" s="43"/>
      <c r="H68" s="43"/>
      <c r="I68" s="54"/>
    </row>
    <row r="69" spans="1:9" s="53" customFormat="1" ht="70" customHeight="1">
      <c r="A69" s="4" t="s">
        <v>1</v>
      </c>
      <c r="B69" s="23">
        <f>SUM(B70:B83)</f>
        <v>26</v>
      </c>
      <c r="C69" s="42" t="s">
        <v>42</v>
      </c>
      <c r="D69" s="36" t="s">
        <v>43</v>
      </c>
      <c r="E69" s="40"/>
      <c r="F69" s="40"/>
      <c r="G69" s="40"/>
      <c r="H69" s="40"/>
      <c r="I69" s="54"/>
    </row>
    <row r="70" spans="1:9" s="53" customFormat="1" ht="40" customHeight="1">
      <c r="A70" s="7" t="s">
        <v>41</v>
      </c>
      <c r="B70" s="16" t="s">
        <v>16</v>
      </c>
      <c r="C70" s="33" t="s">
        <v>16</v>
      </c>
      <c r="D70" s="30" t="s">
        <v>16</v>
      </c>
      <c r="E70" s="15"/>
      <c r="F70" s="45"/>
      <c r="G70" s="45"/>
      <c r="H70" s="45"/>
      <c r="I70" s="54"/>
    </row>
    <row r="71" spans="1:9" s="53" customFormat="1" ht="40" customHeight="1">
      <c r="A71" s="9" t="s">
        <v>83</v>
      </c>
      <c r="B71" s="17">
        <f t="shared" ref="B71:B72" si="8">SUM(C71:D71)</f>
        <v>2</v>
      </c>
      <c r="C71" s="26">
        <v>1</v>
      </c>
      <c r="D71" s="24">
        <v>1</v>
      </c>
      <c r="E71" s="15"/>
      <c r="F71" s="45"/>
      <c r="G71" s="45"/>
      <c r="H71" s="45"/>
      <c r="I71" s="54"/>
    </row>
    <row r="72" spans="1:9" s="53" customFormat="1" ht="40" customHeight="1">
      <c r="A72" s="7" t="s">
        <v>137</v>
      </c>
      <c r="B72" s="17">
        <f t="shared" si="8"/>
        <v>2</v>
      </c>
      <c r="C72" s="26">
        <v>1</v>
      </c>
      <c r="D72" s="24">
        <v>1</v>
      </c>
      <c r="E72" s="15"/>
      <c r="F72" s="45"/>
      <c r="G72" s="45"/>
      <c r="H72" s="45"/>
      <c r="I72" s="54"/>
    </row>
    <row r="73" spans="1:9" s="53" customFormat="1" ht="40" customHeight="1">
      <c r="A73" s="7" t="s">
        <v>138</v>
      </c>
      <c r="B73" s="17">
        <f t="shared" ref="B73:B77" si="9">SUM(C73:D73)</f>
        <v>2</v>
      </c>
      <c r="C73" s="26">
        <v>1</v>
      </c>
      <c r="D73" s="24">
        <v>1</v>
      </c>
      <c r="E73" s="15"/>
      <c r="F73" s="45"/>
      <c r="G73" s="45"/>
      <c r="H73" s="45"/>
      <c r="I73" s="54"/>
    </row>
    <row r="74" spans="1:9" s="53" customFormat="1" ht="40" customHeight="1">
      <c r="A74" s="7" t="s">
        <v>142</v>
      </c>
      <c r="B74" s="17">
        <f t="shared" si="9"/>
        <v>2</v>
      </c>
      <c r="C74" s="26">
        <v>1</v>
      </c>
      <c r="D74" s="24">
        <v>1</v>
      </c>
      <c r="E74" s="15"/>
      <c r="F74" s="45"/>
      <c r="G74" s="45"/>
      <c r="H74" s="45"/>
      <c r="I74" s="54"/>
    </row>
    <row r="75" spans="1:9" s="53" customFormat="1" ht="40" customHeight="1">
      <c r="A75" s="7" t="s">
        <v>140</v>
      </c>
      <c r="B75" s="17">
        <f t="shared" si="9"/>
        <v>2</v>
      </c>
      <c r="C75" s="26">
        <v>1</v>
      </c>
      <c r="D75" s="24">
        <v>1</v>
      </c>
      <c r="E75" s="15"/>
      <c r="F75" s="45"/>
      <c r="G75" s="45"/>
      <c r="H75" s="45"/>
      <c r="I75" s="54"/>
    </row>
    <row r="76" spans="1:9" s="53" customFormat="1" ht="40" customHeight="1">
      <c r="A76" s="7" t="s">
        <v>141</v>
      </c>
      <c r="B76" s="17">
        <f t="shared" si="9"/>
        <v>2</v>
      </c>
      <c r="C76" s="26">
        <v>1</v>
      </c>
      <c r="D76" s="24">
        <v>1</v>
      </c>
      <c r="E76" s="15"/>
      <c r="F76" s="45"/>
      <c r="G76" s="45"/>
      <c r="H76" s="45"/>
      <c r="I76" s="54"/>
    </row>
    <row r="77" spans="1:9" s="53" customFormat="1" ht="40" customHeight="1">
      <c r="A77" s="7" t="s">
        <v>143</v>
      </c>
      <c r="B77" s="17">
        <f t="shared" si="9"/>
        <v>2</v>
      </c>
      <c r="C77" s="26">
        <v>1</v>
      </c>
      <c r="D77" s="24">
        <v>1</v>
      </c>
      <c r="E77" s="15"/>
      <c r="F77" s="45"/>
      <c r="G77" s="45"/>
      <c r="H77" s="45"/>
      <c r="I77" s="54"/>
    </row>
    <row r="78" spans="1:9" s="53" customFormat="1" ht="40" customHeight="1">
      <c r="A78" s="9" t="s">
        <v>84</v>
      </c>
      <c r="B78" s="17">
        <f>SUM(C78:D78)</f>
        <v>2</v>
      </c>
      <c r="C78" s="26">
        <v>1</v>
      </c>
      <c r="D78" s="24">
        <v>1</v>
      </c>
      <c r="E78" s="15"/>
      <c r="F78" s="43"/>
      <c r="G78" s="43"/>
      <c r="H78" s="43"/>
      <c r="I78" s="54"/>
    </row>
    <row r="79" spans="1:9" s="53" customFormat="1" ht="40" customHeight="1">
      <c r="A79" s="9" t="s">
        <v>85</v>
      </c>
      <c r="B79" s="17">
        <f>SUM(C79:D79)</f>
        <v>2</v>
      </c>
      <c r="C79" s="26">
        <v>1</v>
      </c>
      <c r="D79" s="24">
        <v>1</v>
      </c>
      <c r="E79" s="15"/>
      <c r="F79" s="43"/>
      <c r="G79" s="43"/>
      <c r="H79" s="43"/>
      <c r="I79" s="54"/>
    </row>
    <row r="80" spans="1:9" s="53" customFormat="1" ht="40" customHeight="1">
      <c r="A80" s="9" t="s">
        <v>86</v>
      </c>
      <c r="B80" s="17">
        <f t="shared" ref="B80:B83" si="10">SUM(C80:D80)</f>
        <v>2</v>
      </c>
      <c r="C80" s="26">
        <v>1</v>
      </c>
      <c r="D80" s="24">
        <v>1</v>
      </c>
      <c r="E80" s="15"/>
      <c r="F80" s="43"/>
      <c r="G80" s="43"/>
      <c r="H80" s="43"/>
      <c r="I80" s="54"/>
    </row>
    <row r="81" spans="1:9" s="53" customFormat="1" ht="40" customHeight="1">
      <c r="A81" s="9" t="s">
        <v>87</v>
      </c>
      <c r="B81" s="17">
        <f t="shared" si="10"/>
        <v>2</v>
      </c>
      <c r="C81" s="26">
        <v>1</v>
      </c>
      <c r="D81" s="24">
        <v>1</v>
      </c>
      <c r="E81" s="15"/>
      <c r="F81" s="43"/>
      <c r="G81" s="43"/>
      <c r="H81" s="43"/>
      <c r="I81" s="54"/>
    </row>
    <row r="82" spans="1:9" s="53" customFormat="1" ht="40" customHeight="1">
      <c r="A82" s="9" t="s">
        <v>88</v>
      </c>
      <c r="B82" s="17">
        <f t="shared" si="10"/>
        <v>2</v>
      </c>
      <c r="C82" s="26">
        <v>1</v>
      </c>
      <c r="D82" s="24">
        <v>1</v>
      </c>
      <c r="E82" s="15"/>
      <c r="F82" s="43"/>
      <c r="G82" s="43"/>
      <c r="H82" s="43"/>
      <c r="I82" s="54"/>
    </row>
    <row r="83" spans="1:9" s="53" customFormat="1" ht="40" customHeight="1" thickBot="1">
      <c r="A83" s="12" t="s">
        <v>179</v>
      </c>
      <c r="B83" s="18">
        <f t="shared" si="10"/>
        <v>2</v>
      </c>
      <c r="C83" s="48">
        <v>1</v>
      </c>
      <c r="D83" s="50">
        <v>1</v>
      </c>
      <c r="E83" s="15"/>
      <c r="F83" s="43"/>
      <c r="G83" s="43"/>
      <c r="H83" s="43"/>
      <c r="I83" s="54"/>
    </row>
    <row r="84" spans="1:9" s="53" customFormat="1">
      <c r="A84" s="5"/>
      <c r="B84" s="11"/>
      <c r="C84" s="46"/>
      <c r="D84" s="47"/>
      <c r="E84" s="47"/>
      <c r="F84" s="47"/>
      <c r="G84" s="47"/>
      <c r="H84" s="47"/>
      <c r="I84" s="54"/>
    </row>
    <row r="85" spans="1:9" s="53" customFormat="1">
      <c r="A85" s="5"/>
      <c r="B85" s="11"/>
      <c r="C85" s="46"/>
      <c r="D85" s="47"/>
      <c r="E85" s="47"/>
      <c r="F85" s="47"/>
      <c r="G85" s="47"/>
      <c r="H85" s="47"/>
      <c r="I85" s="54"/>
    </row>
    <row r="86" spans="1:9" s="53" customFormat="1">
      <c r="A86" s="5"/>
      <c r="B86" s="11"/>
      <c r="C86" s="46"/>
      <c r="D86" s="47"/>
      <c r="E86" s="47"/>
      <c r="F86" s="47"/>
      <c r="G86" s="47"/>
      <c r="H86" s="47"/>
      <c r="I86" s="54"/>
    </row>
    <row r="87" spans="1:9" s="53" customFormat="1">
      <c r="A87" s="5"/>
      <c r="B87" s="11"/>
      <c r="C87" s="46"/>
      <c r="D87" s="47"/>
      <c r="E87" s="47"/>
      <c r="F87" s="47"/>
      <c r="G87" s="47"/>
      <c r="H87" s="47"/>
      <c r="I87" s="54"/>
    </row>
    <row r="88" spans="1:9" s="53" customFormat="1">
      <c r="A88" s="5"/>
      <c r="B88" s="11"/>
      <c r="C88" s="46"/>
      <c r="D88" s="47"/>
      <c r="E88" s="47"/>
      <c r="F88" s="47"/>
      <c r="G88" s="47"/>
      <c r="H88" s="47"/>
      <c r="I88" s="54"/>
    </row>
    <row r="89" spans="1:9" s="53" customFormat="1">
      <c r="A89" s="5"/>
      <c r="B89" s="11"/>
      <c r="C89" s="46"/>
      <c r="D89" s="47"/>
      <c r="E89" s="47"/>
      <c r="F89" s="47"/>
      <c r="G89" s="47"/>
      <c r="H89" s="47"/>
      <c r="I89" s="54"/>
    </row>
    <row r="90" spans="1:9" s="53" customFormat="1">
      <c r="A90" s="5"/>
      <c r="B90" s="11"/>
      <c r="C90" s="46"/>
      <c r="D90" s="47"/>
      <c r="E90" s="47"/>
      <c r="F90" s="47"/>
      <c r="G90" s="47"/>
      <c r="H90" s="47"/>
      <c r="I90" s="54"/>
    </row>
    <row r="91" spans="1:9" s="53" customFormat="1">
      <c r="A91" s="5"/>
      <c r="B91" s="11"/>
      <c r="C91" s="46"/>
      <c r="D91" s="47"/>
      <c r="E91" s="47"/>
      <c r="F91" s="47"/>
      <c r="G91" s="47"/>
      <c r="H91" s="47"/>
      <c r="I91" s="54"/>
    </row>
    <row r="92" spans="1:9" s="53" customFormat="1">
      <c r="A92" s="5"/>
      <c r="B92" s="11"/>
      <c r="C92" s="46"/>
      <c r="D92" s="47"/>
      <c r="E92" s="47"/>
      <c r="F92" s="47"/>
      <c r="G92" s="47"/>
      <c r="H92" s="47"/>
      <c r="I92" s="54"/>
    </row>
    <row r="93" spans="1:9" s="53" customFormat="1">
      <c r="A93" s="5"/>
      <c r="B93" s="11"/>
      <c r="C93" s="46"/>
      <c r="D93" s="47"/>
      <c r="E93" s="47"/>
      <c r="F93" s="47"/>
      <c r="G93" s="47"/>
      <c r="H93" s="47"/>
      <c r="I93" s="54"/>
    </row>
    <row r="94" spans="1:9" s="53" customFormat="1">
      <c r="A94" s="5"/>
      <c r="B94" s="11"/>
      <c r="C94" s="46"/>
      <c r="D94" s="47"/>
      <c r="E94" s="47"/>
      <c r="F94" s="47"/>
      <c r="G94" s="47"/>
      <c r="H94" s="47"/>
      <c r="I94" s="54"/>
    </row>
    <row r="95" spans="1:9" s="53" customFormat="1">
      <c r="A95" s="5"/>
      <c r="B95" s="11"/>
      <c r="C95" s="46"/>
      <c r="D95" s="47"/>
      <c r="E95" s="47"/>
      <c r="F95" s="47"/>
      <c r="G95" s="47"/>
      <c r="H95" s="47"/>
      <c r="I95" s="54"/>
    </row>
    <row r="96" spans="1:9" s="53" customFormat="1">
      <c r="A96" s="5"/>
      <c r="B96" s="11"/>
      <c r="C96" s="46"/>
      <c r="D96" s="47"/>
      <c r="E96" s="47"/>
      <c r="F96" s="47"/>
      <c r="G96" s="47"/>
      <c r="H96" s="47"/>
      <c r="I96" s="54"/>
    </row>
    <row r="97" spans="1:9" s="53" customFormat="1">
      <c r="A97" s="5"/>
      <c r="B97" s="11"/>
      <c r="C97" s="46"/>
      <c r="D97" s="47"/>
      <c r="E97" s="47"/>
      <c r="F97" s="47"/>
      <c r="G97" s="47"/>
      <c r="H97" s="47"/>
      <c r="I97" s="54"/>
    </row>
    <row r="98" spans="1:9" s="53" customFormat="1">
      <c r="A98" s="5"/>
      <c r="B98" s="11"/>
      <c r="C98" s="46"/>
      <c r="D98" s="47"/>
      <c r="E98" s="47"/>
      <c r="F98" s="47"/>
      <c r="G98" s="47"/>
      <c r="H98" s="47"/>
      <c r="I98" s="54"/>
    </row>
    <row r="99" spans="1:9" s="53" customFormat="1">
      <c r="A99" s="5"/>
      <c r="B99" s="11"/>
      <c r="C99" s="46"/>
      <c r="D99" s="47"/>
      <c r="E99" s="47"/>
      <c r="F99" s="47"/>
      <c r="G99" s="47"/>
      <c r="H99" s="47"/>
      <c r="I99" s="54"/>
    </row>
    <row r="100" spans="1:9" s="53" customFormat="1">
      <c r="A100" s="5"/>
      <c r="B100" s="11"/>
      <c r="C100" s="46"/>
      <c r="D100" s="47"/>
      <c r="E100" s="47"/>
      <c r="F100" s="47"/>
      <c r="G100" s="47"/>
      <c r="H100" s="47"/>
      <c r="I100" s="54"/>
    </row>
    <row r="101" spans="1:9" s="53" customFormat="1">
      <c r="A101" s="5"/>
      <c r="B101" s="11"/>
      <c r="C101" s="46"/>
      <c r="D101" s="47"/>
      <c r="E101" s="47"/>
      <c r="F101" s="47"/>
      <c r="G101" s="47"/>
      <c r="H101" s="47"/>
      <c r="I101" s="54"/>
    </row>
    <row r="102" spans="1:9" s="53" customFormat="1">
      <c r="A102" s="5"/>
      <c r="B102" s="11"/>
      <c r="C102" s="46"/>
      <c r="D102" s="47"/>
      <c r="E102" s="47"/>
      <c r="F102" s="47"/>
      <c r="G102" s="47"/>
      <c r="H102" s="47"/>
      <c r="I102" s="54"/>
    </row>
    <row r="103" spans="1:9" s="53" customFormat="1">
      <c r="A103" s="5"/>
      <c r="B103" s="11"/>
      <c r="C103" s="46"/>
      <c r="D103" s="47"/>
      <c r="E103" s="47"/>
      <c r="F103" s="47"/>
      <c r="G103" s="47"/>
      <c r="H103" s="47"/>
      <c r="I103" s="54"/>
    </row>
    <row r="104" spans="1:9" s="53" customFormat="1">
      <c r="A104" s="5"/>
      <c r="B104" s="11"/>
      <c r="C104" s="46"/>
      <c r="D104" s="47"/>
      <c r="E104" s="47"/>
      <c r="F104" s="47"/>
      <c r="G104" s="47"/>
      <c r="H104" s="47"/>
      <c r="I104" s="54"/>
    </row>
    <row r="105" spans="1:9" s="53" customFormat="1">
      <c r="A105" s="5"/>
      <c r="B105" s="11"/>
      <c r="C105" s="46"/>
      <c r="D105" s="47"/>
      <c r="E105" s="47"/>
      <c r="F105" s="47"/>
      <c r="G105" s="47"/>
      <c r="H105" s="47"/>
      <c r="I105" s="54"/>
    </row>
    <row r="106" spans="1:9" s="53" customFormat="1">
      <c r="A106" s="5"/>
      <c r="B106" s="11"/>
      <c r="C106" s="46"/>
      <c r="D106" s="47"/>
      <c r="E106" s="47"/>
      <c r="F106" s="47"/>
      <c r="G106" s="47"/>
      <c r="H106" s="47"/>
      <c r="I106" s="54"/>
    </row>
    <row r="107" spans="1:9" s="53" customFormat="1">
      <c r="A107" s="5"/>
      <c r="B107" s="11"/>
      <c r="C107" s="46"/>
      <c r="D107" s="47"/>
      <c r="E107" s="47"/>
      <c r="F107" s="47"/>
      <c r="G107" s="47"/>
      <c r="H107" s="47"/>
      <c r="I107" s="54"/>
    </row>
    <row r="108" spans="1:9" s="53" customFormat="1">
      <c r="A108" s="5"/>
      <c r="B108" s="11"/>
      <c r="C108" s="46"/>
      <c r="D108" s="47"/>
      <c r="E108" s="47"/>
      <c r="F108" s="47"/>
      <c r="G108" s="47"/>
      <c r="H108" s="47"/>
      <c r="I108" s="54"/>
    </row>
    <row r="109" spans="1:9" s="53" customFormat="1">
      <c r="A109" s="5"/>
      <c r="B109" s="11"/>
      <c r="C109" s="46"/>
      <c r="D109" s="47"/>
      <c r="E109" s="47"/>
      <c r="F109" s="47"/>
      <c r="G109" s="47"/>
      <c r="H109" s="47"/>
      <c r="I109" s="54"/>
    </row>
    <row r="110" spans="1:9" s="53" customFormat="1">
      <c r="A110" s="5"/>
      <c r="B110" s="11"/>
      <c r="C110" s="46"/>
      <c r="D110" s="47"/>
      <c r="E110" s="47"/>
      <c r="F110" s="47"/>
      <c r="G110" s="47"/>
      <c r="H110" s="47"/>
      <c r="I110" s="54"/>
    </row>
    <row r="111" spans="1:9" s="53" customFormat="1">
      <c r="A111" s="5"/>
      <c r="B111" s="11"/>
      <c r="C111" s="46"/>
      <c r="D111" s="47"/>
      <c r="E111" s="47"/>
      <c r="F111" s="47"/>
      <c r="G111" s="47"/>
      <c r="H111" s="47"/>
      <c r="I111" s="54"/>
    </row>
    <row r="112" spans="1:9" s="53" customFormat="1">
      <c r="A112" s="5"/>
      <c r="B112" s="11"/>
      <c r="C112" s="46"/>
      <c r="D112" s="47"/>
      <c r="E112" s="47"/>
      <c r="F112" s="47"/>
      <c r="G112" s="47"/>
      <c r="H112" s="47"/>
      <c r="I112" s="54"/>
    </row>
    <row r="113" spans="1:9" s="53" customFormat="1">
      <c r="A113" s="5"/>
      <c r="B113" s="11"/>
      <c r="C113" s="46"/>
      <c r="D113" s="47"/>
      <c r="E113" s="47"/>
      <c r="F113" s="47"/>
      <c r="G113" s="47"/>
      <c r="H113" s="47"/>
      <c r="I113" s="54"/>
    </row>
    <row r="114" spans="1:9" s="53" customFormat="1">
      <c r="A114" s="5"/>
      <c r="B114" s="11"/>
      <c r="C114" s="46"/>
      <c r="D114" s="47"/>
      <c r="E114" s="47"/>
      <c r="F114" s="47"/>
      <c r="G114" s="47"/>
      <c r="H114" s="47"/>
      <c r="I114" s="54"/>
    </row>
    <row r="115" spans="1:9" s="53" customFormat="1">
      <c r="A115" s="5"/>
      <c r="B115" s="11"/>
      <c r="C115" s="46"/>
      <c r="D115" s="47"/>
      <c r="E115" s="47"/>
      <c r="F115" s="47"/>
      <c r="G115" s="47"/>
      <c r="H115" s="47"/>
      <c r="I115" s="54"/>
    </row>
    <row r="116" spans="1:9" s="53" customFormat="1">
      <c r="A116" s="5"/>
      <c r="B116" s="11"/>
      <c r="C116" s="46"/>
      <c r="D116" s="47"/>
      <c r="E116" s="47"/>
      <c r="F116" s="47"/>
      <c r="G116" s="47"/>
      <c r="H116" s="47"/>
      <c r="I116" s="54"/>
    </row>
    <row r="117" spans="1:9" s="53" customFormat="1">
      <c r="A117" s="5"/>
      <c r="B117" s="11"/>
      <c r="C117" s="46"/>
      <c r="D117" s="47"/>
      <c r="E117" s="47"/>
      <c r="F117" s="47"/>
      <c r="G117" s="47"/>
      <c r="H117" s="47"/>
      <c r="I117" s="54"/>
    </row>
    <row r="118" spans="1:9" s="53" customFormat="1">
      <c r="A118" s="5"/>
      <c r="B118" s="11"/>
      <c r="C118" s="46"/>
      <c r="D118" s="47"/>
      <c r="E118" s="47"/>
      <c r="F118" s="47"/>
      <c r="G118" s="47"/>
      <c r="H118" s="47"/>
      <c r="I118" s="54"/>
    </row>
    <row r="119" spans="1:9" s="53" customFormat="1">
      <c r="A119" s="5"/>
      <c r="B119" s="11"/>
      <c r="C119" s="46"/>
      <c r="D119" s="47"/>
      <c r="E119" s="47"/>
      <c r="F119" s="47"/>
      <c r="G119" s="47"/>
      <c r="H119" s="47"/>
      <c r="I119" s="54"/>
    </row>
    <row r="120" spans="1:9" s="53" customFormat="1">
      <c r="A120" s="5"/>
      <c r="B120" s="11"/>
      <c r="C120" s="46"/>
      <c r="D120" s="47"/>
      <c r="E120" s="47"/>
      <c r="F120" s="47"/>
      <c r="G120" s="47"/>
      <c r="H120" s="47"/>
      <c r="I120" s="54"/>
    </row>
    <row r="121" spans="1:9" s="53" customFormat="1">
      <c r="A121" s="5"/>
      <c r="B121" s="11"/>
      <c r="C121" s="46"/>
      <c r="D121" s="47"/>
      <c r="E121" s="47"/>
      <c r="F121" s="47"/>
      <c r="G121" s="47"/>
      <c r="H121" s="47"/>
      <c r="I121" s="54"/>
    </row>
    <row r="122" spans="1:9" s="53" customFormat="1">
      <c r="A122" s="5"/>
      <c r="B122" s="11"/>
      <c r="C122" s="46"/>
      <c r="D122" s="47"/>
      <c r="E122" s="47"/>
      <c r="F122" s="47"/>
      <c r="G122" s="47"/>
      <c r="H122" s="47"/>
      <c r="I122" s="54"/>
    </row>
    <row r="123" spans="1:9" s="53" customFormat="1">
      <c r="A123" s="5"/>
      <c r="B123" s="11"/>
      <c r="C123" s="46"/>
      <c r="D123" s="47"/>
      <c r="E123" s="47"/>
      <c r="F123" s="47"/>
      <c r="G123" s="47"/>
      <c r="H123" s="47"/>
      <c r="I123" s="54"/>
    </row>
    <row r="124" spans="1:9" s="53" customFormat="1">
      <c r="A124" s="5"/>
      <c r="B124" s="11"/>
      <c r="C124" s="46"/>
      <c r="D124" s="47"/>
      <c r="E124" s="47"/>
      <c r="F124" s="47"/>
      <c r="G124" s="47"/>
      <c r="H124" s="47"/>
      <c r="I124" s="54"/>
    </row>
    <row r="125" spans="1:9" s="53" customFormat="1">
      <c r="A125" s="5"/>
      <c r="B125" s="11"/>
      <c r="C125" s="46"/>
      <c r="D125" s="47"/>
      <c r="E125" s="47"/>
      <c r="F125" s="47"/>
      <c r="G125" s="47"/>
      <c r="H125" s="47"/>
      <c r="I125" s="54"/>
    </row>
    <row r="126" spans="1:9" s="53" customFormat="1">
      <c r="A126" s="5"/>
      <c r="B126" s="11"/>
      <c r="C126" s="46"/>
      <c r="D126" s="47"/>
      <c r="E126" s="47"/>
      <c r="F126" s="47"/>
      <c r="G126" s="47"/>
      <c r="H126" s="47"/>
      <c r="I126" s="54"/>
    </row>
    <row r="127" spans="1:9" s="53" customFormat="1">
      <c r="A127" s="5"/>
      <c r="B127" s="11"/>
      <c r="C127" s="46"/>
      <c r="D127" s="47"/>
      <c r="E127" s="47"/>
      <c r="F127" s="47"/>
      <c r="G127" s="47"/>
      <c r="H127" s="47"/>
      <c r="I127" s="54"/>
    </row>
    <row r="128" spans="1:9" s="53" customFormat="1">
      <c r="A128" s="5"/>
      <c r="B128" s="11"/>
      <c r="C128" s="46"/>
      <c r="D128" s="47"/>
      <c r="E128" s="47"/>
      <c r="F128" s="47"/>
      <c r="G128" s="47"/>
      <c r="H128" s="47"/>
      <c r="I128" s="54"/>
    </row>
    <row r="129" spans="1:9" s="53" customFormat="1">
      <c r="A129" s="5"/>
      <c r="B129" s="11"/>
      <c r="C129" s="46"/>
      <c r="D129" s="47"/>
      <c r="E129" s="47"/>
      <c r="F129" s="47"/>
      <c r="G129" s="47"/>
      <c r="H129" s="47"/>
      <c r="I129" s="54"/>
    </row>
    <row r="130" spans="1:9" s="53" customFormat="1">
      <c r="A130" s="5"/>
      <c r="B130" s="11"/>
      <c r="C130" s="46"/>
      <c r="D130" s="47"/>
      <c r="E130" s="47"/>
      <c r="F130" s="47"/>
      <c r="G130" s="47"/>
      <c r="H130" s="47"/>
      <c r="I130" s="54"/>
    </row>
    <row r="131" spans="1:9" s="53" customFormat="1">
      <c r="A131" s="5"/>
      <c r="B131" s="11"/>
      <c r="C131" s="46"/>
      <c r="D131" s="47"/>
      <c r="E131" s="47"/>
      <c r="F131" s="47"/>
      <c r="G131" s="47"/>
      <c r="H131" s="47"/>
      <c r="I131" s="54"/>
    </row>
    <row r="132" spans="1:9" s="53" customFormat="1">
      <c r="A132" s="5"/>
      <c r="B132" s="11"/>
      <c r="C132" s="46"/>
      <c r="D132" s="47"/>
      <c r="E132" s="47"/>
      <c r="F132" s="47"/>
      <c r="G132" s="47"/>
      <c r="H132" s="47"/>
      <c r="I132" s="54"/>
    </row>
    <row r="133" spans="1:9" s="53" customFormat="1">
      <c r="A133" s="5"/>
      <c r="B133" s="11"/>
      <c r="C133" s="46"/>
      <c r="D133" s="47"/>
      <c r="E133" s="47"/>
      <c r="F133" s="47"/>
      <c r="G133" s="47"/>
      <c r="H133" s="47"/>
      <c r="I133" s="54"/>
    </row>
    <row r="134" spans="1:9" s="53" customFormat="1">
      <c r="A134" s="5"/>
      <c r="B134" s="11"/>
      <c r="C134" s="46"/>
      <c r="D134" s="47"/>
      <c r="E134" s="47"/>
      <c r="F134" s="47"/>
      <c r="G134" s="47"/>
      <c r="H134" s="47"/>
      <c r="I134" s="54"/>
    </row>
    <row r="135" spans="1:9" s="53" customFormat="1">
      <c r="A135" s="5"/>
      <c r="B135" s="11"/>
      <c r="C135" s="46"/>
      <c r="D135" s="47"/>
      <c r="E135" s="47"/>
      <c r="F135" s="47"/>
      <c r="G135" s="47"/>
      <c r="H135" s="47"/>
      <c r="I135" s="54"/>
    </row>
    <row r="136" spans="1:9" s="53" customFormat="1">
      <c r="A136" s="5"/>
      <c r="B136" s="11"/>
      <c r="C136" s="46"/>
      <c r="D136" s="47"/>
      <c r="E136" s="47"/>
      <c r="F136" s="47"/>
      <c r="G136" s="47"/>
      <c r="H136" s="47"/>
      <c r="I136" s="54"/>
    </row>
    <row r="137" spans="1:9" s="53" customFormat="1">
      <c r="A137" s="5"/>
      <c r="B137" s="11"/>
      <c r="C137" s="46"/>
      <c r="D137" s="47"/>
      <c r="E137" s="47"/>
      <c r="F137" s="47"/>
      <c r="G137" s="47"/>
      <c r="H137" s="47"/>
      <c r="I137" s="54"/>
    </row>
    <row r="138" spans="1:9" s="53" customFormat="1">
      <c r="A138" s="5"/>
      <c r="B138" s="11"/>
      <c r="C138" s="46"/>
      <c r="D138" s="47"/>
      <c r="E138" s="47"/>
      <c r="F138" s="47"/>
      <c r="G138" s="47"/>
      <c r="H138" s="47"/>
      <c r="I138" s="54"/>
    </row>
    <row r="139" spans="1:9" s="53" customFormat="1">
      <c r="A139" s="5"/>
      <c r="B139" s="11"/>
      <c r="C139" s="46"/>
      <c r="D139" s="47"/>
      <c r="E139" s="47"/>
      <c r="F139" s="47"/>
      <c r="G139" s="47"/>
      <c r="H139" s="47"/>
      <c r="I139" s="54"/>
    </row>
    <row r="140" spans="1:9" s="53" customFormat="1">
      <c r="A140" s="5"/>
      <c r="B140" s="11"/>
      <c r="C140" s="46"/>
      <c r="D140" s="47"/>
      <c r="E140" s="47"/>
      <c r="F140" s="47"/>
      <c r="G140" s="47"/>
      <c r="H140" s="47"/>
      <c r="I140" s="54"/>
    </row>
    <row r="141" spans="1:9" s="53" customFormat="1">
      <c r="A141" s="5"/>
      <c r="B141" s="11"/>
      <c r="C141" s="46"/>
      <c r="D141" s="47"/>
      <c r="E141" s="47"/>
      <c r="F141" s="47"/>
      <c r="G141" s="47"/>
      <c r="H141" s="47"/>
      <c r="I141" s="54"/>
    </row>
    <row r="142" spans="1:9" s="53" customFormat="1">
      <c r="A142" s="5"/>
      <c r="B142" s="11"/>
      <c r="C142" s="46"/>
      <c r="D142" s="47"/>
      <c r="E142" s="47"/>
      <c r="F142" s="47"/>
      <c r="G142" s="47"/>
      <c r="H142" s="47"/>
      <c r="I142" s="54"/>
    </row>
    <row r="143" spans="1:9" s="53" customFormat="1">
      <c r="A143" s="5"/>
      <c r="B143" s="11"/>
      <c r="C143" s="46"/>
      <c r="D143" s="47"/>
      <c r="E143" s="47"/>
      <c r="F143" s="47"/>
      <c r="G143" s="47"/>
      <c r="H143" s="47"/>
      <c r="I143" s="54"/>
    </row>
    <row r="144" spans="1:9" s="53" customFormat="1">
      <c r="A144" s="5"/>
      <c r="B144" s="11"/>
      <c r="C144" s="46"/>
      <c r="D144" s="47"/>
      <c r="E144" s="47"/>
      <c r="F144" s="47"/>
      <c r="G144" s="47"/>
      <c r="H144" s="47"/>
      <c r="I144" s="54"/>
    </row>
    <row r="145" spans="1:9" s="53" customFormat="1">
      <c r="A145" s="5"/>
      <c r="B145" s="11"/>
      <c r="C145" s="46"/>
      <c r="D145" s="47"/>
      <c r="E145" s="47"/>
      <c r="F145" s="47"/>
      <c r="G145" s="47"/>
      <c r="H145" s="47"/>
      <c r="I145" s="54"/>
    </row>
    <row r="146" spans="1:9" s="53" customFormat="1">
      <c r="A146" s="5"/>
      <c r="B146" s="11"/>
      <c r="C146" s="46"/>
      <c r="D146" s="47"/>
      <c r="E146" s="47"/>
      <c r="F146" s="47"/>
      <c r="G146" s="47"/>
      <c r="H146" s="47"/>
      <c r="I146" s="54"/>
    </row>
    <row r="147" spans="1:9" s="53" customFormat="1">
      <c r="A147" s="5"/>
      <c r="B147" s="11"/>
      <c r="C147" s="46"/>
      <c r="D147" s="47"/>
      <c r="E147" s="47"/>
      <c r="F147" s="47"/>
      <c r="G147" s="47"/>
      <c r="H147" s="47"/>
      <c r="I147" s="54"/>
    </row>
    <row r="148" spans="1:9" s="53" customFormat="1">
      <c r="A148" s="5"/>
      <c r="B148" s="11"/>
      <c r="C148" s="46"/>
      <c r="D148" s="47"/>
      <c r="E148" s="47"/>
      <c r="F148" s="47"/>
      <c r="G148" s="47"/>
      <c r="H148" s="47"/>
      <c r="I148" s="54"/>
    </row>
    <row r="149" spans="1:9" s="53" customFormat="1">
      <c r="A149" s="5"/>
      <c r="B149" s="11"/>
      <c r="C149" s="46"/>
      <c r="D149" s="47"/>
      <c r="E149" s="47"/>
      <c r="F149" s="47"/>
      <c r="G149" s="47"/>
      <c r="H149" s="47"/>
      <c r="I149" s="54"/>
    </row>
    <row r="150" spans="1:9" s="53" customFormat="1">
      <c r="A150" s="5"/>
      <c r="B150" s="11"/>
      <c r="C150" s="46"/>
      <c r="D150" s="47"/>
      <c r="E150" s="47"/>
      <c r="F150" s="47"/>
      <c r="G150" s="47"/>
      <c r="H150" s="47"/>
      <c r="I150" s="54"/>
    </row>
    <row r="151" spans="1:9" s="53" customFormat="1">
      <c r="A151" s="5"/>
      <c r="B151" s="11"/>
      <c r="C151" s="46"/>
      <c r="D151" s="47"/>
      <c r="E151" s="47"/>
      <c r="F151" s="47"/>
      <c r="G151" s="47"/>
      <c r="H151" s="47"/>
      <c r="I151" s="54"/>
    </row>
    <row r="152" spans="1:9" s="53" customFormat="1">
      <c r="A152" s="5"/>
      <c r="B152" s="11"/>
      <c r="C152" s="46"/>
      <c r="D152" s="47"/>
      <c r="E152" s="47"/>
      <c r="F152" s="47"/>
      <c r="G152" s="47"/>
      <c r="H152" s="47"/>
      <c r="I152" s="54"/>
    </row>
    <row r="153" spans="1:9" s="53" customFormat="1">
      <c r="A153" s="5"/>
      <c r="B153" s="11"/>
      <c r="C153" s="46"/>
      <c r="D153" s="47"/>
      <c r="E153" s="47"/>
      <c r="F153" s="47"/>
      <c r="G153" s="47"/>
      <c r="H153" s="47"/>
      <c r="I153" s="54"/>
    </row>
    <row r="154" spans="1:9" s="53" customFormat="1">
      <c r="A154" s="5"/>
      <c r="B154" s="11"/>
      <c r="C154" s="46"/>
      <c r="D154" s="47"/>
      <c r="E154" s="47"/>
      <c r="F154" s="47"/>
      <c r="G154" s="47"/>
      <c r="H154" s="47"/>
      <c r="I154" s="54"/>
    </row>
    <row r="155" spans="1:9" s="53" customFormat="1">
      <c r="A155" s="5"/>
      <c r="B155" s="11"/>
      <c r="C155" s="46"/>
      <c r="D155" s="47"/>
      <c r="E155" s="47"/>
      <c r="F155" s="47"/>
      <c r="G155" s="47"/>
      <c r="H155" s="47"/>
      <c r="I155" s="54"/>
    </row>
    <row r="156" spans="1:9" s="53" customFormat="1">
      <c r="A156" s="5"/>
      <c r="B156" s="11"/>
      <c r="C156" s="46"/>
      <c r="D156" s="47"/>
      <c r="E156" s="47"/>
      <c r="F156" s="47"/>
      <c r="G156" s="47"/>
      <c r="H156" s="47"/>
      <c r="I156" s="54"/>
    </row>
    <row r="157" spans="1:9" s="53" customFormat="1">
      <c r="A157" s="5"/>
      <c r="B157" s="11"/>
      <c r="C157" s="46"/>
      <c r="D157" s="47"/>
      <c r="E157" s="47"/>
      <c r="F157" s="47"/>
      <c r="G157" s="47"/>
      <c r="H157" s="47"/>
      <c r="I157" s="54"/>
    </row>
    <row r="158" spans="1:9" s="53" customFormat="1">
      <c r="A158" s="5"/>
      <c r="B158" s="11"/>
      <c r="C158" s="46"/>
      <c r="D158" s="47"/>
      <c r="E158" s="47"/>
      <c r="F158" s="47"/>
      <c r="G158" s="47"/>
      <c r="H158" s="47"/>
      <c r="I158" s="54"/>
    </row>
    <row r="159" spans="1:9" s="53" customFormat="1">
      <c r="A159" s="5"/>
      <c r="B159" s="11"/>
      <c r="C159" s="46"/>
      <c r="D159" s="47"/>
      <c r="E159" s="47"/>
      <c r="F159" s="47"/>
      <c r="G159" s="47"/>
      <c r="H159" s="47"/>
      <c r="I159" s="54"/>
    </row>
    <row r="160" spans="1:9" s="53" customFormat="1">
      <c r="A160" s="5"/>
      <c r="B160" s="11"/>
      <c r="C160" s="46"/>
      <c r="D160" s="47"/>
      <c r="E160" s="47"/>
      <c r="F160" s="47"/>
      <c r="G160" s="47"/>
      <c r="H160" s="47"/>
      <c r="I160" s="54"/>
    </row>
    <row r="161" spans="1:9" s="53" customFormat="1">
      <c r="A161" s="5"/>
      <c r="B161" s="11"/>
      <c r="C161" s="46"/>
      <c r="D161" s="47"/>
      <c r="E161" s="47"/>
      <c r="F161" s="47"/>
      <c r="G161" s="47"/>
      <c r="H161" s="47"/>
      <c r="I161" s="54"/>
    </row>
    <row r="162" spans="1:9" s="53" customFormat="1">
      <c r="A162" s="5"/>
      <c r="B162" s="11"/>
      <c r="C162" s="46"/>
      <c r="D162" s="47"/>
      <c r="E162" s="47"/>
      <c r="F162" s="47"/>
      <c r="G162" s="47"/>
      <c r="H162" s="47"/>
      <c r="I162" s="54"/>
    </row>
    <row r="163" spans="1:9" s="53" customFormat="1">
      <c r="A163" s="5"/>
      <c r="B163" s="11"/>
      <c r="C163" s="46"/>
      <c r="D163" s="47"/>
      <c r="E163" s="47"/>
      <c r="F163" s="47"/>
      <c r="G163" s="47"/>
      <c r="H163" s="47"/>
      <c r="I163" s="54"/>
    </row>
    <row r="164" spans="1:9" s="53" customFormat="1">
      <c r="A164" s="5"/>
      <c r="B164" s="11"/>
      <c r="C164" s="46"/>
      <c r="D164" s="47"/>
      <c r="E164" s="47"/>
      <c r="F164" s="47"/>
      <c r="G164" s="47"/>
      <c r="H164" s="47"/>
      <c r="I164" s="54"/>
    </row>
    <row r="165" spans="1:9" s="53" customFormat="1">
      <c r="A165" s="5"/>
      <c r="B165" s="11"/>
      <c r="C165" s="46"/>
      <c r="D165" s="47"/>
      <c r="E165" s="47"/>
      <c r="F165" s="47"/>
      <c r="G165" s="47"/>
      <c r="H165" s="47"/>
      <c r="I165" s="54"/>
    </row>
    <row r="166" spans="1:9" s="53" customFormat="1">
      <c r="A166" s="5"/>
      <c r="B166" s="11"/>
      <c r="C166" s="46"/>
      <c r="D166" s="47"/>
      <c r="E166" s="47"/>
      <c r="F166" s="47"/>
      <c r="G166" s="47"/>
      <c r="H166" s="47"/>
      <c r="I166" s="54"/>
    </row>
    <row r="167" spans="1:9" s="53" customFormat="1">
      <c r="A167" s="5"/>
      <c r="B167" s="11"/>
      <c r="C167" s="46"/>
      <c r="D167" s="47"/>
      <c r="E167" s="47"/>
      <c r="F167" s="47"/>
      <c r="G167" s="47"/>
      <c r="H167" s="47"/>
      <c r="I167" s="54"/>
    </row>
    <row r="168" spans="1:9" s="53" customFormat="1">
      <c r="A168" s="5"/>
      <c r="B168" s="11"/>
      <c r="C168" s="46"/>
      <c r="D168" s="47"/>
      <c r="E168" s="47"/>
      <c r="F168" s="47"/>
      <c r="G168" s="47"/>
      <c r="H168" s="47"/>
      <c r="I168" s="54"/>
    </row>
    <row r="169" spans="1:9" s="53" customFormat="1">
      <c r="A169" s="5"/>
      <c r="B169" s="11"/>
      <c r="C169" s="46"/>
      <c r="D169" s="47"/>
      <c r="E169" s="47"/>
      <c r="F169" s="47"/>
      <c r="G169" s="47"/>
      <c r="H169" s="47"/>
      <c r="I169" s="54"/>
    </row>
    <row r="170" spans="1:9" s="53" customFormat="1">
      <c r="A170" s="5"/>
      <c r="B170" s="11"/>
      <c r="C170" s="46"/>
      <c r="D170" s="47"/>
      <c r="E170" s="47"/>
      <c r="F170" s="47"/>
      <c r="G170" s="47"/>
      <c r="H170" s="47"/>
      <c r="I170" s="54"/>
    </row>
    <row r="171" spans="1:9" s="53" customFormat="1">
      <c r="A171" s="5"/>
      <c r="B171" s="11"/>
      <c r="C171" s="46"/>
      <c r="D171" s="47"/>
      <c r="E171" s="47"/>
      <c r="F171" s="47"/>
      <c r="G171" s="47"/>
      <c r="H171" s="47"/>
      <c r="I171" s="54"/>
    </row>
    <row r="172" spans="1:9" s="53" customFormat="1">
      <c r="A172" s="5"/>
      <c r="B172" s="11"/>
      <c r="C172" s="46"/>
      <c r="D172" s="47"/>
      <c r="E172" s="47"/>
      <c r="F172" s="47"/>
      <c r="G172" s="47"/>
      <c r="H172" s="47"/>
      <c r="I172" s="54"/>
    </row>
    <row r="173" spans="1:9" s="53" customFormat="1">
      <c r="A173" s="5"/>
      <c r="B173" s="11"/>
      <c r="C173" s="46"/>
      <c r="D173" s="47"/>
      <c r="E173" s="47"/>
      <c r="F173" s="47"/>
      <c r="G173" s="47"/>
      <c r="H173" s="47"/>
      <c r="I173" s="54"/>
    </row>
    <row r="174" spans="1:9" s="53" customFormat="1">
      <c r="A174" s="5"/>
      <c r="B174" s="11"/>
      <c r="C174" s="46"/>
      <c r="D174" s="47"/>
      <c r="E174" s="47"/>
      <c r="F174" s="47"/>
      <c r="G174" s="47"/>
      <c r="H174" s="47"/>
      <c r="I174" s="54"/>
    </row>
    <row r="175" spans="1:9" s="53" customFormat="1">
      <c r="A175" s="5"/>
      <c r="B175" s="11"/>
      <c r="C175" s="46"/>
      <c r="D175" s="47"/>
      <c r="E175" s="47"/>
      <c r="F175" s="47"/>
      <c r="G175" s="47"/>
      <c r="H175" s="47"/>
      <c r="I175" s="54"/>
    </row>
    <row r="176" spans="1:9" s="53" customFormat="1">
      <c r="A176" s="5"/>
      <c r="B176" s="11"/>
      <c r="C176" s="46"/>
      <c r="D176" s="47"/>
      <c r="E176" s="47"/>
      <c r="F176" s="47"/>
      <c r="G176" s="47"/>
      <c r="H176" s="47"/>
      <c r="I176" s="54"/>
    </row>
    <row r="177" spans="1:9" s="53" customFormat="1">
      <c r="A177" s="5"/>
      <c r="B177" s="11"/>
      <c r="C177" s="46"/>
      <c r="D177" s="47"/>
      <c r="E177" s="47"/>
      <c r="F177" s="47"/>
      <c r="G177" s="47"/>
      <c r="H177" s="47"/>
      <c r="I177" s="54"/>
    </row>
    <row r="178" spans="1:9" s="53" customFormat="1">
      <c r="A178" s="5"/>
      <c r="B178" s="11"/>
      <c r="C178" s="46"/>
      <c r="D178" s="47"/>
      <c r="E178" s="47"/>
      <c r="F178" s="47"/>
      <c r="G178" s="47"/>
      <c r="H178" s="47"/>
      <c r="I178" s="54"/>
    </row>
    <row r="179" spans="1:9" s="53" customFormat="1">
      <c r="A179" s="5"/>
      <c r="B179" s="11"/>
      <c r="C179" s="46"/>
      <c r="D179" s="47"/>
      <c r="E179" s="47"/>
      <c r="F179" s="47"/>
      <c r="G179" s="47"/>
      <c r="H179" s="47"/>
      <c r="I179" s="54"/>
    </row>
    <row r="180" spans="1:9" s="53" customFormat="1">
      <c r="A180" s="5"/>
      <c r="B180" s="11"/>
      <c r="C180" s="46"/>
      <c r="D180" s="47"/>
      <c r="E180" s="47"/>
      <c r="F180" s="47"/>
      <c r="G180" s="47"/>
      <c r="H180" s="47"/>
      <c r="I180" s="54"/>
    </row>
    <row r="181" spans="1:9" s="53" customFormat="1">
      <c r="A181" s="5"/>
      <c r="B181" s="11"/>
      <c r="C181" s="46"/>
      <c r="D181" s="47"/>
      <c r="E181" s="47"/>
      <c r="F181" s="47"/>
      <c r="G181" s="47"/>
      <c r="H181" s="47"/>
      <c r="I181" s="54"/>
    </row>
    <row r="182" spans="1:9" s="53" customFormat="1">
      <c r="A182" s="5"/>
      <c r="B182" s="11"/>
      <c r="C182" s="46"/>
      <c r="D182" s="47"/>
      <c r="E182" s="47"/>
      <c r="F182" s="47"/>
      <c r="G182" s="47"/>
      <c r="H182" s="47"/>
      <c r="I182" s="54"/>
    </row>
    <row r="183" spans="1:9" s="53" customFormat="1">
      <c r="A183" s="5"/>
      <c r="B183" s="11"/>
      <c r="C183" s="46"/>
      <c r="D183" s="47"/>
      <c r="E183" s="47"/>
      <c r="F183" s="47"/>
      <c r="G183" s="47"/>
      <c r="H183" s="47"/>
      <c r="I183" s="54"/>
    </row>
    <row r="184" spans="1:9" s="53" customFormat="1">
      <c r="A184" s="5"/>
      <c r="B184" s="11"/>
      <c r="C184" s="46"/>
      <c r="D184" s="47"/>
      <c r="E184" s="47"/>
      <c r="F184" s="47"/>
      <c r="G184" s="47"/>
      <c r="H184" s="47"/>
      <c r="I184" s="54"/>
    </row>
    <row r="185" spans="1:9" s="53" customFormat="1">
      <c r="A185" s="5"/>
      <c r="B185" s="11"/>
      <c r="C185" s="46"/>
      <c r="D185" s="47"/>
      <c r="E185" s="47"/>
      <c r="F185" s="47"/>
      <c r="G185" s="47"/>
      <c r="H185" s="47"/>
      <c r="I185" s="54"/>
    </row>
    <row r="186" spans="1:9" s="53" customFormat="1">
      <c r="A186" s="5"/>
      <c r="B186" s="11"/>
      <c r="C186" s="46"/>
      <c r="D186" s="47"/>
      <c r="E186" s="47"/>
      <c r="F186" s="47"/>
      <c r="G186" s="47"/>
      <c r="H186" s="47"/>
      <c r="I186" s="54"/>
    </row>
    <row r="187" spans="1:9" s="53" customFormat="1">
      <c r="A187" s="5"/>
      <c r="B187" s="11"/>
      <c r="C187" s="46"/>
      <c r="D187" s="47"/>
      <c r="E187" s="47"/>
      <c r="F187" s="47"/>
      <c r="G187" s="47"/>
      <c r="H187" s="47"/>
      <c r="I187" s="54"/>
    </row>
    <row r="188" spans="1:9" s="53" customFormat="1">
      <c r="A188" s="5"/>
      <c r="B188" s="11"/>
      <c r="C188" s="46"/>
      <c r="D188" s="47"/>
      <c r="E188" s="47"/>
      <c r="F188" s="47"/>
      <c r="G188" s="47"/>
      <c r="H188" s="47"/>
      <c r="I188" s="54"/>
    </row>
    <row r="189" spans="1:9" s="53" customFormat="1">
      <c r="A189" s="5"/>
      <c r="B189" s="11"/>
      <c r="C189" s="46"/>
      <c r="D189" s="47"/>
      <c r="E189" s="47"/>
      <c r="F189" s="47"/>
      <c r="G189" s="47"/>
      <c r="H189" s="47"/>
      <c r="I189" s="54"/>
    </row>
    <row r="190" spans="1:9" s="53" customFormat="1">
      <c r="A190" s="5"/>
      <c r="B190" s="11"/>
      <c r="C190" s="46"/>
      <c r="D190" s="47"/>
      <c r="E190" s="47"/>
      <c r="F190" s="47"/>
      <c r="G190" s="47"/>
      <c r="H190" s="47"/>
      <c r="I190" s="54"/>
    </row>
    <row r="191" spans="1:9" s="53" customFormat="1">
      <c r="A191" s="5"/>
      <c r="B191" s="11"/>
      <c r="C191" s="46"/>
      <c r="D191" s="47"/>
      <c r="E191" s="47"/>
      <c r="F191" s="47"/>
      <c r="G191" s="47"/>
      <c r="H191" s="47"/>
      <c r="I191" s="54"/>
    </row>
    <row r="192" spans="1:9" s="53" customFormat="1">
      <c r="A192" s="5"/>
      <c r="B192" s="11"/>
      <c r="C192" s="46"/>
      <c r="D192" s="47"/>
      <c r="E192" s="47"/>
      <c r="F192" s="47"/>
      <c r="G192" s="47"/>
      <c r="H192" s="47"/>
      <c r="I192" s="54"/>
    </row>
    <row r="193" spans="1:9" s="53" customFormat="1">
      <c r="A193" s="5"/>
      <c r="B193" s="11"/>
      <c r="C193" s="46"/>
      <c r="D193" s="47"/>
      <c r="E193" s="47"/>
      <c r="F193" s="47"/>
      <c r="G193" s="47"/>
      <c r="H193" s="47"/>
      <c r="I193" s="54"/>
    </row>
    <row r="194" spans="1:9" s="53" customFormat="1">
      <c r="A194" s="5"/>
      <c r="B194" s="11"/>
      <c r="C194" s="46"/>
      <c r="D194" s="47"/>
      <c r="E194" s="47"/>
      <c r="F194" s="47"/>
      <c r="G194" s="47"/>
      <c r="H194" s="47"/>
      <c r="I194" s="54"/>
    </row>
    <row r="195" spans="1:9" s="53" customFormat="1">
      <c r="A195" s="5"/>
      <c r="B195" s="11"/>
      <c r="C195" s="46"/>
      <c r="D195" s="47"/>
      <c r="E195" s="47"/>
      <c r="F195" s="47"/>
      <c r="G195" s="47"/>
      <c r="H195" s="47"/>
      <c r="I195" s="54"/>
    </row>
    <row r="196" spans="1:9" s="53" customFormat="1">
      <c r="A196" s="5"/>
      <c r="B196" s="11"/>
      <c r="C196" s="46"/>
      <c r="D196" s="47"/>
      <c r="E196" s="47"/>
      <c r="F196" s="47"/>
      <c r="G196" s="47"/>
      <c r="H196" s="47"/>
      <c r="I196" s="54"/>
    </row>
    <row r="197" spans="1:9" s="53" customFormat="1">
      <c r="A197" s="5"/>
      <c r="B197" s="11"/>
      <c r="C197" s="46"/>
      <c r="D197" s="47"/>
      <c r="E197" s="47"/>
      <c r="F197" s="47"/>
      <c r="G197" s="47"/>
      <c r="H197" s="47"/>
      <c r="I197" s="54"/>
    </row>
    <row r="198" spans="1:9" s="53" customFormat="1">
      <c r="A198" s="5"/>
      <c r="B198" s="11"/>
      <c r="C198" s="46"/>
      <c r="D198" s="47"/>
      <c r="E198" s="47"/>
      <c r="F198" s="47"/>
      <c r="G198" s="47"/>
      <c r="H198" s="47"/>
      <c r="I198" s="54"/>
    </row>
    <row r="199" spans="1:9" s="53" customFormat="1">
      <c r="A199" s="5"/>
      <c r="B199" s="11"/>
      <c r="C199" s="46"/>
      <c r="D199" s="47"/>
      <c r="E199" s="47"/>
      <c r="F199" s="47"/>
      <c r="G199" s="47"/>
      <c r="H199" s="47"/>
      <c r="I199" s="54"/>
    </row>
    <row r="200" spans="1:9" s="53" customFormat="1">
      <c r="A200" s="5"/>
      <c r="B200" s="11"/>
      <c r="C200" s="46"/>
      <c r="D200" s="47"/>
      <c r="E200" s="47"/>
      <c r="F200" s="47"/>
      <c r="G200" s="47"/>
      <c r="H200" s="47"/>
      <c r="I200" s="54"/>
    </row>
    <row r="201" spans="1:9" s="53" customFormat="1">
      <c r="A201" s="5"/>
      <c r="B201" s="11"/>
      <c r="C201" s="46"/>
      <c r="D201" s="47"/>
      <c r="E201" s="47"/>
      <c r="F201" s="47"/>
      <c r="G201" s="47"/>
      <c r="H201" s="47"/>
      <c r="I201" s="54"/>
    </row>
    <row r="202" spans="1:9" s="53" customFormat="1">
      <c r="A202" s="5"/>
      <c r="B202" s="11"/>
      <c r="C202" s="46"/>
      <c r="D202" s="47"/>
      <c r="E202" s="47"/>
      <c r="F202" s="47"/>
      <c r="G202" s="47"/>
      <c r="H202" s="47"/>
      <c r="I202" s="54"/>
    </row>
    <row r="203" spans="1:9" s="53" customFormat="1">
      <c r="A203" s="5"/>
      <c r="B203" s="11"/>
      <c r="C203" s="46"/>
      <c r="D203" s="47"/>
      <c r="E203" s="47"/>
      <c r="F203" s="47"/>
      <c r="G203" s="47"/>
      <c r="H203" s="47"/>
      <c r="I203" s="54"/>
    </row>
    <row r="204" spans="1:9" s="53" customFormat="1">
      <c r="A204" s="5"/>
      <c r="B204" s="11"/>
      <c r="C204" s="46"/>
      <c r="D204" s="47"/>
      <c r="E204" s="47"/>
      <c r="F204" s="47"/>
      <c r="G204" s="47"/>
      <c r="H204" s="47"/>
      <c r="I204" s="54"/>
    </row>
    <row r="205" spans="1:9" s="53" customFormat="1">
      <c r="A205" s="5"/>
      <c r="B205" s="11"/>
      <c r="C205" s="46"/>
      <c r="D205" s="47"/>
      <c r="E205" s="47"/>
      <c r="F205" s="47"/>
      <c r="G205" s="47"/>
      <c r="H205" s="47"/>
      <c r="I205" s="54"/>
    </row>
    <row r="206" spans="1:9" s="53" customFormat="1">
      <c r="A206" s="5"/>
      <c r="B206" s="11"/>
      <c r="C206" s="46"/>
      <c r="D206" s="47"/>
      <c r="E206" s="47"/>
      <c r="F206" s="47"/>
      <c r="G206" s="47"/>
      <c r="H206" s="47"/>
      <c r="I206" s="54"/>
    </row>
    <row r="207" spans="1:9" s="53" customFormat="1">
      <c r="A207" s="5"/>
      <c r="B207" s="11"/>
      <c r="C207" s="46"/>
      <c r="D207" s="47"/>
      <c r="E207" s="47"/>
      <c r="F207" s="47"/>
      <c r="G207" s="47"/>
      <c r="H207" s="47"/>
      <c r="I207" s="54"/>
    </row>
    <row r="208" spans="1:9" s="53" customFormat="1">
      <c r="A208" s="5"/>
      <c r="B208" s="11"/>
      <c r="C208" s="46"/>
      <c r="D208" s="47"/>
      <c r="E208" s="47"/>
      <c r="F208" s="47"/>
      <c r="G208" s="47"/>
      <c r="H208" s="47"/>
      <c r="I208" s="54"/>
    </row>
    <row r="209" spans="1:9" s="53" customFormat="1">
      <c r="A209" s="5"/>
      <c r="B209" s="11"/>
      <c r="C209" s="46"/>
      <c r="D209" s="47"/>
      <c r="E209" s="47"/>
      <c r="F209" s="47"/>
      <c r="G209" s="47"/>
      <c r="H209" s="47"/>
      <c r="I209" s="54"/>
    </row>
    <row r="210" spans="1:9" s="53" customFormat="1">
      <c r="A210" s="5"/>
      <c r="B210" s="11"/>
      <c r="C210" s="46"/>
      <c r="D210" s="47"/>
      <c r="E210" s="47"/>
      <c r="F210" s="47"/>
      <c r="G210" s="47"/>
      <c r="H210" s="47"/>
      <c r="I210" s="54"/>
    </row>
    <row r="211" spans="1:9" s="53" customFormat="1">
      <c r="A211" s="5"/>
      <c r="B211" s="11"/>
      <c r="C211" s="46"/>
      <c r="D211" s="47"/>
      <c r="E211" s="47"/>
      <c r="F211" s="47"/>
      <c r="G211" s="47"/>
      <c r="H211" s="47"/>
      <c r="I211" s="54"/>
    </row>
    <row r="212" spans="1:9" s="53" customFormat="1">
      <c r="A212" s="5"/>
      <c r="B212" s="11"/>
      <c r="C212" s="46"/>
      <c r="D212" s="47"/>
      <c r="E212" s="47"/>
      <c r="F212" s="47"/>
      <c r="G212" s="47"/>
      <c r="H212" s="47"/>
      <c r="I212" s="54"/>
    </row>
    <row r="213" spans="1:9" s="53" customFormat="1">
      <c r="A213" s="5"/>
      <c r="B213" s="11"/>
      <c r="C213" s="46"/>
      <c r="D213" s="47"/>
      <c r="E213" s="47"/>
      <c r="F213" s="47"/>
      <c r="G213" s="47"/>
      <c r="H213" s="47"/>
      <c r="I213" s="54"/>
    </row>
    <row r="214" spans="1:9" s="53" customFormat="1">
      <c r="A214" s="5"/>
      <c r="B214" s="11"/>
      <c r="C214" s="46"/>
      <c r="D214" s="47"/>
      <c r="E214" s="47"/>
      <c r="F214" s="47"/>
      <c r="G214" s="47"/>
      <c r="H214" s="47"/>
      <c r="I214" s="54"/>
    </row>
    <row r="215" spans="1:9" s="53" customFormat="1">
      <c r="A215" s="5"/>
      <c r="B215" s="11"/>
      <c r="C215" s="46"/>
      <c r="D215" s="47"/>
      <c r="E215" s="47"/>
      <c r="F215" s="47"/>
      <c r="G215" s="47"/>
      <c r="H215" s="47"/>
      <c r="I215" s="54"/>
    </row>
    <row r="216" spans="1:9" s="53" customFormat="1">
      <c r="A216" s="5"/>
      <c r="B216" s="11"/>
      <c r="C216" s="46"/>
      <c r="D216" s="47"/>
      <c r="E216" s="47"/>
      <c r="F216" s="47"/>
      <c r="G216" s="47"/>
      <c r="H216" s="47"/>
      <c r="I216" s="54"/>
    </row>
    <row r="217" spans="1:9" s="53" customFormat="1">
      <c r="A217" s="5"/>
      <c r="B217" s="11"/>
      <c r="C217" s="46"/>
      <c r="D217" s="47"/>
      <c r="E217" s="47"/>
      <c r="F217" s="47"/>
      <c r="G217" s="47"/>
      <c r="H217" s="47"/>
      <c r="I217" s="54"/>
    </row>
    <row r="218" spans="1:9" s="53" customFormat="1">
      <c r="A218" s="5"/>
      <c r="B218" s="11"/>
      <c r="C218" s="46"/>
      <c r="D218" s="47"/>
      <c r="E218" s="47"/>
      <c r="F218" s="47"/>
      <c r="G218" s="47"/>
      <c r="H218" s="47"/>
      <c r="I218" s="54"/>
    </row>
    <row r="219" spans="1:9" s="53" customFormat="1">
      <c r="A219" s="5"/>
      <c r="B219" s="11"/>
      <c r="C219" s="46"/>
      <c r="D219" s="47"/>
      <c r="E219" s="47"/>
      <c r="F219" s="47"/>
      <c r="G219" s="47"/>
      <c r="H219" s="47"/>
      <c r="I219" s="54"/>
    </row>
    <row r="220" spans="1:9" s="53" customFormat="1">
      <c r="A220" s="5"/>
      <c r="B220" s="11"/>
      <c r="C220" s="46"/>
      <c r="D220" s="47"/>
      <c r="E220" s="47"/>
      <c r="F220" s="47"/>
      <c r="G220" s="47"/>
      <c r="H220" s="47"/>
      <c r="I220" s="54"/>
    </row>
    <row r="221" spans="1:9" s="53" customFormat="1">
      <c r="A221" s="5"/>
      <c r="B221" s="11"/>
      <c r="C221" s="46"/>
      <c r="D221" s="47"/>
      <c r="E221" s="47"/>
      <c r="F221" s="47"/>
      <c r="G221" s="47"/>
      <c r="H221" s="47"/>
      <c r="I221" s="54"/>
    </row>
    <row r="222" spans="1:9" s="53" customFormat="1">
      <c r="A222" s="5"/>
      <c r="B222" s="11"/>
      <c r="C222" s="46"/>
      <c r="D222" s="47"/>
      <c r="E222" s="47"/>
      <c r="F222" s="47"/>
      <c r="G222" s="47"/>
      <c r="H222" s="47"/>
      <c r="I222" s="54"/>
    </row>
    <row r="223" spans="1:9" s="53" customFormat="1">
      <c r="A223" s="5"/>
      <c r="B223" s="11"/>
      <c r="C223" s="46"/>
      <c r="D223" s="47"/>
      <c r="E223" s="47"/>
      <c r="F223" s="47"/>
      <c r="G223" s="47"/>
      <c r="H223" s="47"/>
      <c r="I223" s="54"/>
    </row>
    <row r="224" spans="1:9" s="53" customFormat="1">
      <c r="A224" s="5"/>
      <c r="B224" s="11"/>
      <c r="C224" s="46"/>
      <c r="D224" s="47"/>
      <c r="E224" s="47"/>
      <c r="F224" s="47"/>
      <c r="G224" s="47"/>
      <c r="H224" s="47"/>
      <c r="I224" s="54"/>
    </row>
    <row r="225" spans="1:9" s="53" customFormat="1">
      <c r="A225" s="5"/>
      <c r="B225" s="11"/>
      <c r="C225" s="46"/>
      <c r="D225" s="47"/>
      <c r="E225" s="47"/>
      <c r="F225" s="47"/>
      <c r="G225" s="47"/>
      <c r="H225" s="47"/>
      <c r="I225" s="54"/>
    </row>
    <row r="226" spans="1:9" s="53" customFormat="1">
      <c r="A226" s="5"/>
      <c r="B226" s="11"/>
      <c r="C226" s="46"/>
      <c r="D226" s="47"/>
      <c r="E226" s="47"/>
      <c r="F226" s="47"/>
      <c r="G226" s="47"/>
      <c r="H226" s="47"/>
      <c r="I226" s="54"/>
    </row>
    <row r="227" spans="1:9" s="53" customFormat="1">
      <c r="A227" s="5"/>
      <c r="B227" s="11"/>
      <c r="C227" s="46"/>
      <c r="D227" s="47"/>
      <c r="E227" s="47"/>
      <c r="F227" s="47"/>
      <c r="G227" s="47"/>
      <c r="H227" s="47"/>
      <c r="I227" s="54"/>
    </row>
    <row r="228" spans="1:9" s="53" customFormat="1">
      <c r="A228" s="5"/>
      <c r="B228" s="11"/>
      <c r="C228" s="46"/>
      <c r="D228" s="47"/>
      <c r="E228" s="47"/>
      <c r="F228" s="47"/>
      <c r="G228" s="47"/>
      <c r="H228" s="47"/>
      <c r="I228" s="54"/>
    </row>
    <row r="229" spans="1:9" s="53" customFormat="1">
      <c r="A229" s="5"/>
      <c r="B229" s="11"/>
      <c r="C229" s="46"/>
      <c r="D229" s="47"/>
      <c r="E229" s="47"/>
      <c r="F229" s="47"/>
      <c r="G229" s="47"/>
      <c r="H229" s="47"/>
      <c r="I229" s="54"/>
    </row>
    <row r="230" spans="1:9" s="53" customFormat="1">
      <c r="A230" s="5"/>
      <c r="B230" s="11"/>
      <c r="C230" s="46"/>
      <c r="D230" s="47"/>
      <c r="E230" s="47"/>
      <c r="F230" s="47"/>
      <c r="G230" s="47"/>
      <c r="H230" s="47"/>
      <c r="I230" s="54"/>
    </row>
    <row r="231" spans="1:9" s="53" customFormat="1">
      <c r="A231" s="5"/>
      <c r="B231" s="11"/>
      <c r="C231" s="46"/>
      <c r="D231" s="47"/>
      <c r="E231" s="47"/>
      <c r="F231" s="47"/>
      <c r="G231" s="47"/>
      <c r="H231" s="47"/>
      <c r="I231" s="54"/>
    </row>
  </sheetData>
  <sheetProtection formatCells="0" formatColumns="0" formatRows="0"/>
  <mergeCells count="4">
    <mergeCell ref="A1:H1"/>
    <mergeCell ref="A2:H2"/>
    <mergeCell ref="C3:E3"/>
    <mergeCell ref="C4:E4"/>
  </mergeCells>
  <pageMargins left="0.2" right="0.2" top="0.2" bottom="0.2" header="0.2" footer="0.2"/>
  <pageSetup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7E82-B248-DE4C-B00A-C0EA43E5B64F}">
  <dimension ref="A1:J194"/>
  <sheetViews>
    <sheetView zoomScale="75" zoomScaleNormal="75" zoomScalePageLayoutView="27" workbookViewId="0">
      <selection activeCell="D13" sqref="D13"/>
    </sheetView>
  </sheetViews>
  <sheetFormatPr baseColWidth="10" defaultColWidth="8.83203125" defaultRowHeight="16"/>
  <cols>
    <col min="1" max="1" width="120.83203125" style="5" customWidth="1"/>
    <col min="2" max="2" width="31.83203125" style="11" customWidth="1"/>
    <col min="3" max="8" width="31.83203125" style="46" customWidth="1"/>
    <col min="9" max="9" width="31.83203125" style="53" customWidth="1"/>
    <col min="10" max="10" width="8.83203125" style="53"/>
    <col min="11" max="16384" width="8.83203125" style="1"/>
  </cols>
  <sheetData>
    <row r="1" spans="1:10" s="2" customFormat="1" ht="28" customHeight="1">
      <c r="A1" s="97" t="s">
        <v>20</v>
      </c>
      <c r="B1" s="97"/>
      <c r="C1" s="97"/>
      <c r="D1" s="97"/>
      <c r="E1" s="97"/>
      <c r="F1" s="97"/>
      <c r="G1" s="97"/>
      <c r="H1" s="97"/>
      <c r="I1" s="52"/>
      <c r="J1" s="52"/>
    </row>
    <row r="2" spans="1:10" ht="20" customHeight="1" thickBot="1">
      <c r="A2" s="98"/>
      <c r="B2" s="98"/>
      <c r="C2" s="98"/>
      <c r="D2" s="98"/>
      <c r="E2" s="98"/>
      <c r="F2" s="98"/>
      <c r="G2" s="98"/>
      <c r="H2" s="98"/>
    </row>
    <row r="3" spans="1:10" ht="30" customHeight="1" thickBot="1">
      <c r="A3" s="3" t="s">
        <v>0</v>
      </c>
      <c r="B3" s="19" t="s">
        <v>3</v>
      </c>
      <c r="C3" s="99" t="s">
        <v>6</v>
      </c>
      <c r="D3" s="100"/>
      <c r="E3" s="101"/>
      <c r="F3" s="51"/>
      <c r="G3" s="40"/>
      <c r="H3" s="40"/>
      <c r="I3" s="54"/>
    </row>
    <row r="4" spans="1:10" ht="48" customHeight="1" thickBot="1">
      <c r="A4" s="21" t="s">
        <v>89</v>
      </c>
      <c r="B4" s="64">
        <f>B5+B10+B17+B24+B31+B35+B40</f>
        <v>85</v>
      </c>
      <c r="C4" s="102"/>
      <c r="D4" s="103"/>
      <c r="E4" s="104"/>
      <c r="F4" s="41"/>
      <c r="G4" s="41"/>
      <c r="H4" s="41"/>
      <c r="I4" s="54"/>
    </row>
    <row r="5" spans="1:10" ht="70" customHeight="1">
      <c r="A5" s="4" t="s">
        <v>28</v>
      </c>
      <c r="B5" s="65">
        <f>SUM(B6:B9)</f>
        <v>9</v>
      </c>
      <c r="C5" s="42" t="s">
        <v>30</v>
      </c>
      <c r="D5" s="35" t="s">
        <v>31</v>
      </c>
      <c r="E5" s="36" t="s">
        <v>32</v>
      </c>
      <c r="F5" s="40"/>
      <c r="G5" s="40"/>
      <c r="H5" s="40"/>
      <c r="I5" s="54"/>
    </row>
    <row r="6" spans="1:10" ht="40" customHeight="1">
      <c r="A6" s="7" t="s">
        <v>44</v>
      </c>
      <c r="B6" s="63" t="s">
        <v>16</v>
      </c>
      <c r="C6" s="26" t="s">
        <v>16</v>
      </c>
      <c r="D6" s="8" t="s">
        <v>16</v>
      </c>
      <c r="E6" s="24" t="s">
        <v>16</v>
      </c>
      <c r="F6" s="14"/>
      <c r="G6" s="14"/>
      <c r="H6" s="14"/>
      <c r="I6" s="54"/>
    </row>
    <row r="7" spans="1:10" ht="40" customHeight="1">
      <c r="A7" s="7" t="s">
        <v>90</v>
      </c>
      <c r="B7" s="63">
        <f>SUM(C7:E7)</f>
        <v>3</v>
      </c>
      <c r="C7" s="26">
        <v>1</v>
      </c>
      <c r="D7" s="8">
        <v>1</v>
      </c>
      <c r="E7" s="24">
        <v>1</v>
      </c>
      <c r="F7" s="14"/>
      <c r="G7" s="14"/>
      <c r="H7" s="14"/>
      <c r="I7" s="54"/>
    </row>
    <row r="8" spans="1:10" ht="40" customHeight="1">
      <c r="A8" s="67" t="s">
        <v>91</v>
      </c>
      <c r="B8" s="63">
        <f t="shared" ref="B8:B9" si="0">SUM(C8:E8)</f>
        <v>3</v>
      </c>
      <c r="C8" s="26">
        <v>1</v>
      </c>
      <c r="D8" s="8">
        <v>1</v>
      </c>
      <c r="E8" s="24">
        <v>1</v>
      </c>
      <c r="F8" s="14"/>
      <c r="G8" s="14"/>
      <c r="H8" s="14"/>
      <c r="I8" s="54"/>
    </row>
    <row r="9" spans="1:10" ht="40" customHeight="1" thickBot="1">
      <c r="A9" s="67" t="s">
        <v>92</v>
      </c>
      <c r="B9" s="63">
        <f t="shared" si="0"/>
        <v>3</v>
      </c>
      <c r="C9" s="26">
        <v>1</v>
      </c>
      <c r="D9" s="8">
        <v>1</v>
      </c>
      <c r="E9" s="24">
        <v>1</v>
      </c>
      <c r="F9" s="14"/>
      <c r="G9" s="14"/>
      <c r="H9" s="14"/>
      <c r="I9" s="54"/>
    </row>
    <row r="10" spans="1:10" ht="70" customHeight="1">
      <c r="A10" s="4" t="s">
        <v>8</v>
      </c>
      <c r="B10" s="44">
        <f>SUM(B11:B16)</f>
        <v>30</v>
      </c>
      <c r="C10" s="42" t="s">
        <v>34</v>
      </c>
      <c r="D10" s="35" t="s">
        <v>35</v>
      </c>
      <c r="E10" s="35" t="s">
        <v>7</v>
      </c>
      <c r="F10" s="35" t="s">
        <v>9</v>
      </c>
      <c r="G10" s="35" t="s">
        <v>33</v>
      </c>
      <c r="H10" s="35" t="s">
        <v>174</v>
      </c>
      <c r="I10" s="36" t="s">
        <v>12</v>
      </c>
    </row>
    <row r="11" spans="1:10" ht="40" customHeight="1">
      <c r="A11" s="9" t="s">
        <v>21</v>
      </c>
      <c r="B11" s="60" t="s">
        <v>16</v>
      </c>
      <c r="C11" s="33" t="s">
        <v>16</v>
      </c>
      <c r="D11" s="6" t="s">
        <v>16</v>
      </c>
      <c r="E11" s="6" t="s">
        <v>16</v>
      </c>
      <c r="F11" s="6" t="s">
        <v>16</v>
      </c>
      <c r="G11" s="6" t="s">
        <v>16</v>
      </c>
      <c r="H11" s="6" t="s">
        <v>16</v>
      </c>
      <c r="I11" s="30" t="s">
        <v>16</v>
      </c>
    </row>
    <row r="12" spans="1:10" s="53" customFormat="1" ht="40" customHeight="1">
      <c r="A12" s="9" t="s">
        <v>144</v>
      </c>
      <c r="B12" s="60">
        <v>6</v>
      </c>
      <c r="C12" s="26">
        <v>1</v>
      </c>
      <c r="D12" s="8">
        <v>1</v>
      </c>
      <c r="E12" s="8">
        <v>-1</v>
      </c>
      <c r="F12" s="8">
        <v>1</v>
      </c>
      <c r="G12" s="8">
        <v>1</v>
      </c>
      <c r="H12" s="8">
        <v>1</v>
      </c>
      <c r="I12" s="24">
        <v>1</v>
      </c>
    </row>
    <row r="13" spans="1:10" s="53" customFormat="1" ht="40" customHeight="1">
      <c r="A13" s="9" t="s">
        <v>145</v>
      </c>
      <c r="B13" s="60">
        <v>6</v>
      </c>
      <c r="C13" s="26">
        <v>1</v>
      </c>
      <c r="D13" s="8">
        <v>1</v>
      </c>
      <c r="E13" s="8">
        <v>-1</v>
      </c>
      <c r="F13" s="8">
        <v>1</v>
      </c>
      <c r="G13" s="8">
        <v>1</v>
      </c>
      <c r="H13" s="8">
        <v>1</v>
      </c>
      <c r="I13" s="24">
        <v>1</v>
      </c>
    </row>
    <row r="14" spans="1:10" s="53" customFormat="1" ht="40" customHeight="1">
      <c r="A14" s="9" t="s">
        <v>146</v>
      </c>
      <c r="B14" s="60">
        <v>6</v>
      </c>
      <c r="C14" s="26">
        <v>1</v>
      </c>
      <c r="D14" s="8">
        <v>1</v>
      </c>
      <c r="E14" s="8">
        <v>-1</v>
      </c>
      <c r="F14" s="8">
        <v>1</v>
      </c>
      <c r="G14" s="8">
        <v>1</v>
      </c>
      <c r="H14" s="8">
        <v>1</v>
      </c>
      <c r="I14" s="24">
        <v>1</v>
      </c>
    </row>
    <row r="15" spans="1:10" s="53" customFormat="1" ht="40" customHeight="1">
      <c r="A15" s="9" t="s">
        <v>91</v>
      </c>
      <c r="B15" s="60">
        <v>6</v>
      </c>
      <c r="C15" s="26">
        <v>1</v>
      </c>
      <c r="D15" s="8">
        <v>1</v>
      </c>
      <c r="E15" s="8">
        <v>-1</v>
      </c>
      <c r="F15" s="8">
        <v>1</v>
      </c>
      <c r="G15" s="8">
        <v>1</v>
      </c>
      <c r="H15" s="8">
        <v>1</v>
      </c>
      <c r="I15" s="24">
        <v>1</v>
      </c>
    </row>
    <row r="16" spans="1:10" s="53" customFormat="1" ht="40" customHeight="1" thickBot="1">
      <c r="A16" s="12" t="s">
        <v>92</v>
      </c>
      <c r="B16" s="61">
        <v>6</v>
      </c>
      <c r="C16" s="48">
        <v>1</v>
      </c>
      <c r="D16" s="49">
        <v>1</v>
      </c>
      <c r="E16" s="49">
        <v>-1</v>
      </c>
      <c r="F16" s="49">
        <v>1</v>
      </c>
      <c r="G16" s="49">
        <v>1</v>
      </c>
      <c r="H16" s="49">
        <v>1</v>
      </c>
      <c r="I16" s="50">
        <v>1</v>
      </c>
    </row>
    <row r="17" spans="1:9" s="53" customFormat="1" ht="70" customHeight="1">
      <c r="A17" s="22" t="s">
        <v>13</v>
      </c>
      <c r="B17" s="20">
        <f>SUM(B18:B23)</f>
        <v>10</v>
      </c>
      <c r="C17" s="68" t="s">
        <v>10</v>
      </c>
      <c r="D17" s="69" t="s">
        <v>11</v>
      </c>
      <c r="E17" s="40"/>
      <c r="F17" s="40"/>
      <c r="G17" s="40"/>
      <c r="H17" s="40"/>
      <c r="I17" s="54"/>
    </row>
    <row r="18" spans="1:9" s="53" customFormat="1" ht="40" customHeight="1">
      <c r="A18" s="9" t="s">
        <v>19</v>
      </c>
      <c r="B18" s="16" t="s">
        <v>16</v>
      </c>
      <c r="C18" s="33" t="s">
        <v>16</v>
      </c>
      <c r="D18" s="30" t="s">
        <v>16</v>
      </c>
      <c r="E18" s="15"/>
      <c r="F18" s="43"/>
      <c r="G18" s="43"/>
      <c r="H18" s="43"/>
      <c r="I18" s="54"/>
    </row>
    <row r="19" spans="1:9" s="53" customFormat="1" ht="40" customHeight="1">
      <c r="A19" s="9" t="s">
        <v>144</v>
      </c>
      <c r="B19" s="17">
        <f>SUM(C19:D19)</f>
        <v>2</v>
      </c>
      <c r="C19" s="26">
        <v>1</v>
      </c>
      <c r="D19" s="24">
        <v>1</v>
      </c>
      <c r="E19" s="15"/>
      <c r="F19" s="43"/>
      <c r="G19" s="43"/>
      <c r="H19" s="43"/>
      <c r="I19" s="54"/>
    </row>
    <row r="20" spans="1:9" s="53" customFormat="1" ht="40" customHeight="1">
      <c r="A20" s="9" t="s">
        <v>145</v>
      </c>
      <c r="B20" s="17">
        <f t="shared" ref="B20:B23" si="1">SUM(C20:D20)</f>
        <v>2</v>
      </c>
      <c r="C20" s="26">
        <v>1</v>
      </c>
      <c r="D20" s="24">
        <v>1</v>
      </c>
      <c r="E20" s="15"/>
      <c r="F20" s="43"/>
      <c r="G20" s="43"/>
      <c r="H20" s="43"/>
      <c r="I20" s="54"/>
    </row>
    <row r="21" spans="1:9" s="53" customFormat="1" ht="40" customHeight="1">
      <c r="A21" s="9" t="s">
        <v>146</v>
      </c>
      <c r="B21" s="17">
        <f t="shared" si="1"/>
        <v>2</v>
      </c>
      <c r="C21" s="26">
        <v>1</v>
      </c>
      <c r="D21" s="24">
        <v>1</v>
      </c>
      <c r="E21" s="15"/>
      <c r="F21" s="43"/>
      <c r="G21" s="43"/>
      <c r="H21" s="43"/>
      <c r="I21" s="54"/>
    </row>
    <row r="22" spans="1:9" s="53" customFormat="1" ht="40" customHeight="1">
      <c r="A22" s="9" t="s">
        <v>91</v>
      </c>
      <c r="B22" s="17">
        <f t="shared" si="1"/>
        <v>2</v>
      </c>
      <c r="C22" s="26">
        <v>1</v>
      </c>
      <c r="D22" s="24">
        <v>1</v>
      </c>
      <c r="E22" s="15"/>
      <c r="F22" s="43"/>
      <c r="G22" s="43"/>
      <c r="H22" s="43"/>
      <c r="I22" s="54"/>
    </row>
    <row r="23" spans="1:9" s="53" customFormat="1" ht="40" customHeight="1" thickBot="1">
      <c r="A23" s="9" t="s">
        <v>92</v>
      </c>
      <c r="B23" s="17">
        <f t="shared" si="1"/>
        <v>2</v>
      </c>
      <c r="C23" s="26">
        <v>1</v>
      </c>
      <c r="D23" s="24">
        <v>1</v>
      </c>
      <c r="E23" s="15"/>
      <c r="F23" s="43"/>
      <c r="G23" s="43"/>
      <c r="H23" s="43"/>
      <c r="I23" s="54"/>
    </row>
    <row r="24" spans="1:9" s="53" customFormat="1" ht="70" customHeight="1">
      <c r="A24" s="4" t="s">
        <v>14</v>
      </c>
      <c r="B24" s="23">
        <f>SUM(B25:B30)</f>
        <v>15</v>
      </c>
      <c r="C24" s="42" t="s">
        <v>36</v>
      </c>
      <c r="D24" s="35" t="s">
        <v>37</v>
      </c>
      <c r="E24" s="36" t="s">
        <v>38</v>
      </c>
      <c r="F24" s="40"/>
      <c r="G24" s="40"/>
      <c r="H24" s="40"/>
      <c r="I24" s="54"/>
    </row>
    <row r="25" spans="1:9" s="53" customFormat="1" ht="40" customHeight="1">
      <c r="A25" s="9" t="s">
        <v>5</v>
      </c>
      <c r="B25" s="16" t="s">
        <v>16</v>
      </c>
      <c r="C25" s="33" t="s">
        <v>16</v>
      </c>
      <c r="D25" s="6" t="s">
        <v>16</v>
      </c>
      <c r="E25" s="30" t="s">
        <v>16</v>
      </c>
      <c r="F25" s="43"/>
      <c r="G25" s="43"/>
      <c r="H25" s="43"/>
      <c r="I25" s="54"/>
    </row>
    <row r="26" spans="1:9" s="53" customFormat="1" ht="40" customHeight="1">
      <c r="A26" s="9" t="s">
        <v>144</v>
      </c>
      <c r="B26" s="17">
        <f>SUM(C26:E26)</f>
        <v>3</v>
      </c>
      <c r="C26" s="26">
        <v>1</v>
      </c>
      <c r="D26" s="8">
        <v>1</v>
      </c>
      <c r="E26" s="24">
        <v>1</v>
      </c>
      <c r="F26" s="43"/>
      <c r="G26" s="43"/>
      <c r="H26" s="43"/>
      <c r="I26" s="54"/>
    </row>
    <row r="27" spans="1:9" s="53" customFormat="1" ht="40" customHeight="1">
      <c r="A27" s="9" t="s">
        <v>145</v>
      </c>
      <c r="B27" s="17">
        <f t="shared" ref="B27:B30" si="2">SUM(C27:E27)</f>
        <v>3</v>
      </c>
      <c r="C27" s="26">
        <v>1</v>
      </c>
      <c r="D27" s="8">
        <v>1</v>
      </c>
      <c r="E27" s="24">
        <v>1</v>
      </c>
      <c r="F27" s="43"/>
      <c r="G27" s="43"/>
      <c r="H27" s="43"/>
      <c r="I27" s="54"/>
    </row>
    <row r="28" spans="1:9" s="53" customFormat="1" ht="40" customHeight="1">
      <c r="A28" s="9" t="s">
        <v>146</v>
      </c>
      <c r="B28" s="17">
        <f t="shared" si="2"/>
        <v>3</v>
      </c>
      <c r="C28" s="26">
        <v>1</v>
      </c>
      <c r="D28" s="8">
        <v>1</v>
      </c>
      <c r="E28" s="24">
        <v>1</v>
      </c>
      <c r="F28" s="43"/>
      <c r="G28" s="43"/>
      <c r="H28" s="43"/>
      <c r="I28" s="54"/>
    </row>
    <row r="29" spans="1:9" s="53" customFormat="1" ht="40" customHeight="1">
      <c r="A29" s="9" t="s">
        <v>91</v>
      </c>
      <c r="B29" s="17">
        <f t="shared" si="2"/>
        <v>3</v>
      </c>
      <c r="C29" s="26">
        <v>1</v>
      </c>
      <c r="D29" s="8">
        <v>1</v>
      </c>
      <c r="E29" s="24">
        <v>1</v>
      </c>
      <c r="F29" s="43"/>
      <c r="G29" s="43"/>
      <c r="H29" s="43"/>
      <c r="I29" s="54"/>
    </row>
    <row r="30" spans="1:9" s="53" customFormat="1" ht="40" customHeight="1" thickBot="1">
      <c r="A30" s="12" t="s">
        <v>92</v>
      </c>
      <c r="B30" s="18">
        <f t="shared" si="2"/>
        <v>3</v>
      </c>
      <c r="C30" s="48">
        <v>1</v>
      </c>
      <c r="D30" s="49">
        <v>1</v>
      </c>
      <c r="E30" s="50">
        <v>1</v>
      </c>
      <c r="F30" s="43"/>
      <c r="G30" s="43"/>
      <c r="H30" s="43"/>
      <c r="I30" s="54"/>
    </row>
    <row r="31" spans="1:9" s="53" customFormat="1" ht="70" customHeight="1">
      <c r="A31" s="22" t="s">
        <v>15</v>
      </c>
      <c r="B31" s="20">
        <f>SUM(B32:B34)</f>
        <v>3</v>
      </c>
      <c r="C31" s="56" t="s">
        <v>39</v>
      </c>
      <c r="D31" s="40"/>
      <c r="E31" s="40"/>
      <c r="F31" s="40"/>
      <c r="G31" s="40"/>
      <c r="H31" s="40"/>
      <c r="I31" s="54"/>
    </row>
    <row r="32" spans="1:9" s="53" customFormat="1" ht="40" customHeight="1">
      <c r="A32" s="9" t="s">
        <v>23</v>
      </c>
      <c r="B32" s="17">
        <f>SUM(C32)</f>
        <v>1</v>
      </c>
      <c r="C32" s="13">
        <v>1</v>
      </c>
      <c r="D32" s="15"/>
      <c r="E32" s="15"/>
      <c r="F32" s="43"/>
      <c r="G32" s="43"/>
      <c r="H32" s="43"/>
      <c r="I32" s="54"/>
    </row>
    <row r="33" spans="1:9" s="53" customFormat="1" ht="40" customHeight="1">
      <c r="A33" s="9" t="s">
        <v>24</v>
      </c>
      <c r="B33" s="17">
        <f t="shared" ref="B33:B34" si="3">SUM(C33)</f>
        <v>1</v>
      </c>
      <c r="C33" s="13">
        <v>1</v>
      </c>
      <c r="D33" s="15"/>
      <c r="E33" s="15"/>
      <c r="F33" s="43"/>
      <c r="G33" s="43"/>
      <c r="H33" s="43"/>
      <c r="I33" s="54"/>
    </row>
    <row r="34" spans="1:9" s="53" customFormat="1" ht="40" customHeight="1" thickBot="1">
      <c r="A34" s="27" t="s">
        <v>25</v>
      </c>
      <c r="B34" s="17">
        <f t="shared" si="3"/>
        <v>1</v>
      </c>
      <c r="C34" s="39">
        <v>1</v>
      </c>
      <c r="D34" s="15"/>
      <c r="E34" s="15"/>
      <c r="F34" s="43"/>
      <c r="G34" s="43"/>
      <c r="H34" s="43"/>
      <c r="I34" s="54"/>
    </row>
    <row r="35" spans="1:9" s="53" customFormat="1" ht="70" customHeight="1">
      <c r="A35" s="4" t="s">
        <v>29</v>
      </c>
      <c r="B35" s="23">
        <f>SUM(B36:B39)</f>
        <v>8</v>
      </c>
      <c r="C35" s="42" t="s">
        <v>40</v>
      </c>
      <c r="D35" s="36" t="s">
        <v>45</v>
      </c>
      <c r="E35" s="40"/>
      <c r="F35" s="40"/>
      <c r="G35" s="40"/>
      <c r="H35" s="40"/>
      <c r="I35" s="54"/>
    </row>
    <row r="36" spans="1:9" s="53" customFormat="1" ht="40" customHeight="1">
      <c r="A36" s="9" t="s">
        <v>97</v>
      </c>
      <c r="B36" s="17">
        <f>SUM(C36:D36)</f>
        <v>2</v>
      </c>
      <c r="C36" s="26">
        <v>1</v>
      </c>
      <c r="D36" s="24">
        <v>1</v>
      </c>
      <c r="E36" s="15"/>
      <c r="F36" s="43"/>
      <c r="G36" s="43"/>
      <c r="H36" s="43"/>
      <c r="I36" s="54"/>
    </row>
    <row r="37" spans="1:9" s="53" customFormat="1" ht="40" customHeight="1">
      <c r="A37" s="7" t="s">
        <v>154</v>
      </c>
      <c r="B37" s="17">
        <f t="shared" ref="B37:B39" si="4">SUM(C37:D37)</f>
        <v>2</v>
      </c>
      <c r="C37" s="26">
        <v>1</v>
      </c>
      <c r="D37" s="24">
        <v>1</v>
      </c>
      <c r="E37" s="15"/>
      <c r="F37" s="43"/>
      <c r="G37" s="43"/>
      <c r="H37" s="43"/>
      <c r="I37" s="54"/>
    </row>
    <row r="38" spans="1:9" s="53" customFormat="1" ht="40" customHeight="1">
      <c r="A38" s="77" t="s">
        <v>147</v>
      </c>
      <c r="B38" s="17">
        <f t="shared" si="4"/>
        <v>2</v>
      </c>
      <c r="C38" s="26">
        <v>1</v>
      </c>
      <c r="D38" s="24">
        <v>1</v>
      </c>
      <c r="E38" s="15"/>
      <c r="F38" s="43"/>
      <c r="G38" s="43"/>
      <c r="H38" s="43"/>
      <c r="I38" s="54"/>
    </row>
    <row r="39" spans="1:9" s="53" customFormat="1" ht="40" customHeight="1" thickBot="1">
      <c r="A39" s="9" t="s">
        <v>133</v>
      </c>
      <c r="B39" s="17">
        <f t="shared" si="4"/>
        <v>2</v>
      </c>
      <c r="C39" s="26">
        <v>1</v>
      </c>
      <c r="D39" s="24">
        <v>1</v>
      </c>
      <c r="E39" s="15"/>
      <c r="F39" s="43"/>
      <c r="G39" s="43"/>
      <c r="H39" s="43"/>
      <c r="I39" s="54"/>
    </row>
    <row r="40" spans="1:9" s="53" customFormat="1" ht="70" customHeight="1">
      <c r="A40" s="4" t="s">
        <v>1</v>
      </c>
      <c r="B40" s="23">
        <f>SUM(B41:B46)</f>
        <v>10</v>
      </c>
      <c r="C40" s="42" t="s">
        <v>42</v>
      </c>
      <c r="D40" s="36" t="s">
        <v>43</v>
      </c>
      <c r="E40" s="40"/>
      <c r="F40" s="40"/>
      <c r="G40" s="40"/>
      <c r="H40" s="40"/>
      <c r="I40" s="54"/>
    </row>
    <row r="41" spans="1:9" s="53" customFormat="1" ht="40" customHeight="1">
      <c r="A41" s="7" t="s">
        <v>41</v>
      </c>
      <c r="B41" s="16" t="s">
        <v>16</v>
      </c>
      <c r="C41" s="33" t="s">
        <v>16</v>
      </c>
      <c r="D41" s="30" t="s">
        <v>16</v>
      </c>
      <c r="E41" s="15"/>
      <c r="F41" s="45"/>
      <c r="G41" s="45"/>
      <c r="H41" s="45"/>
      <c r="I41" s="54"/>
    </row>
    <row r="42" spans="1:9" s="53" customFormat="1" ht="40" customHeight="1">
      <c r="A42" s="9" t="s">
        <v>144</v>
      </c>
      <c r="B42" s="17">
        <f t="shared" ref="B42:B45" si="5">SUM(C42:D42)</f>
        <v>2</v>
      </c>
      <c r="C42" s="26">
        <v>1</v>
      </c>
      <c r="D42" s="24">
        <v>1</v>
      </c>
      <c r="E42" s="15"/>
      <c r="F42" s="45"/>
      <c r="G42" s="45"/>
      <c r="H42" s="45"/>
      <c r="I42" s="54"/>
    </row>
    <row r="43" spans="1:9" s="53" customFormat="1" ht="40" customHeight="1">
      <c r="A43" s="9" t="s">
        <v>145</v>
      </c>
      <c r="B43" s="17">
        <f t="shared" si="5"/>
        <v>2</v>
      </c>
      <c r="C43" s="26">
        <v>1</v>
      </c>
      <c r="D43" s="24">
        <v>1</v>
      </c>
      <c r="E43" s="15"/>
      <c r="F43" s="45"/>
      <c r="G43" s="45"/>
      <c r="H43" s="45"/>
      <c r="I43" s="54"/>
    </row>
    <row r="44" spans="1:9" s="53" customFormat="1" ht="40" customHeight="1">
      <c r="A44" s="9" t="s">
        <v>146</v>
      </c>
      <c r="B44" s="17">
        <f t="shared" si="5"/>
        <v>2</v>
      </c>
      <c r="C44" s="26">
        <v>1</v>
      </c>
      <c r="D44" s="24">
        <v>1</v>
      </c>
      <c r="E44" s="15"/>
      <c r="F44" s="45"/>
      <c r="G44" s="45"/>
      <c r="H44" s="45"/>
      <c r="I44" s="54"/>
    </row>
    <row r="45" spans="1:9" s="53" customFormat="1" ht="40" customHeight="1">
      <c r="A45" s="9" t="s">
        <v>91</v>
      </c>
      <c r="B45" s="17">
        <f t="shared" si="5"/>
        <v>2</v>
      </c>
      <c r="C45" s="26">
        <v>1</v>
      </c>
      <c r="D45" s="24">
        <v>1</v>
      </c>
      <c r="E45" s="15"/>
      <c r="F45" s="45"/>
      <c r="G45" s="45"/>
      <c r="H45" s="45"/>
      <c r="I45" s="54"/>
    </row>
    <row r="46" spans="1:9" s="53" customFormat="1" ht="40" customHeight="1" thickBot="1">
      <c r="A46" s="12" t="s">
        <v>92</v>
      </c>
      <c r="B46" s="18">
        <f t="shared" ref="B46" si="6">SUM(C46:D46)</f>
        <v>2</v>
      </c>
      <c r="C46" s="48">
        <v>1</v>
      </c>
      <c r="D46" s="50">
        <v>1</v>
      </c>
      <c r="E46" s="15"/>
      <c r="F46" s="43"/>
      <c r="G46" s="43"/>
      <c r="H46" s="43"/>
      <c r="I46" s="54"/>
    </row>
    <row r="47" spans="1:9" s="53" customFormat="1">
      <c r="A47" s="5"/>
      <c r="B47" s="11"/>
      <c r="C47" s="46"/>
      <c r="D47" s="47"/>
      <c r="E47" s="47"/>
      <c r="F47" s="47"/>
      <c r="G47" s="47"/>
      <c r="H47" s="47"/>
      <c r="I47" s="54"/>
    </row>
    <row r="48" spans="1:9" s="53" customFormat="1">
      <c r="A48" s="5"/>
      <c r="B48" s="11"/>
      <c r="C48" s="46"/>
      <c r="D48" s="47"/>
      <c r="E48" s="47"/>
      <c r="F48" s="47"/>
      <c r="G48" s="47"/>
      <c r="H48" s="47"/>
      <c r="I48" s="54"/>
    </row>
    <row r="49" spans="1:9" s="53" customFormat="1">
      <c r="A49" s="5"/>
      <c r="B49" s="11"/>
      <c r="C49" s="46"/>
      <c r="D49" s="47"/>
      <c r="E49" s="47"/>
      <c r="F49" s="47"/>
      <c r="G49" s="47"/>
      <c r="H49" s="47"/>
      <c r="I49" s="54"/>
    </row>
    <row r="50" spans="1:9" s="53" customFormat="1">
      <c r="A50" s="5"/>
      <c r="B50" s="11"/>
      <c r="C50" s="46"/>
      <c r="D50" s="47"/>
      <c r="E50" s="47"/>
      <c r="F50" s="47"/>
      <c r="G50" s="47"/>
      <c r="H50" s="47"/>
      <c r="I50" s="54"/>
    </row>
    <row r="51" spans="1:9" s="53" customFormat="1">
      <c r="A51" s="5"/>
      <c r="B51" s="11"/>
      <c r="C51" s="46"/>
      <c r="D51" s="47"/>
      <c r="E51" s="47"/>
      <c r="F51" s="47"/>
      <c r="G51" s="47"/>
      <c r="H51" s="47"/>
      <c r="I51" s="54"/>
    </row>
    <row r="52" spans="1:9" s="53" customFormat="1">
      <c r="A52" s="5"/>
      <c r="B52" s="11"/>
      <c r="C52" s="46"/>
      <c r="D52" s="47"/>
      <c r="E52" s="47"/>
      <c r="F52" s="47"/>
      <c r="G52" s="47"/>
      <c r="H52" s="47"/>
      <c r="I52" s="54"/>
    </row>
    <row r="53" spans="1:9" s="53" customFormat="1">
      <c r="A53" s="5"/>
      <c r="B53" s="11"/>
      <c r="C53" s="46"/>
      <c r="D53" s="47"/>
      <c r="E53" s="47"/>
      <c r="F53" s="47"/>
      <c r="G53" s="47"/>
      <c r="H53" s="47"/>
      <c r="I53" s="54"/>
    </row>
    <row r="54" spans="1:9" s="53" customFormat="1">
      <c r="A54" s="5"/>
      <c r="B54" s="11"/>
      <c r="C54" s="46"/>
      <c r="D54" s="47"/>
      <c r="E54" s="47"/>
      <c r="F54" s="47"/>
      <c r="G54" s="47"/>
      <c r="H54" s="47"/>
      <c r="I54" s="54"/>
    </row>
    <row r="55" spans="1:9" s="53" customFormat="1">
      <c r="A55" s="5"/>
      <c r="B55" s="11"/>
      <c r="C55" s="46"/>
      <c r="D55" s="47"/>
      <c r="E55" s="47"/>
      <c r="F55" s="47"/>
      <c r="G55" s="47"/>
      <c r="H55" s="47"/>
      <c r="I55" s="54"/>
    </row>
    <row r="56" spans="1:9" s="53" customFormat="1">
      <c r="A56" s="5"/>
      <c r="B56" s="11"/>
      <c r="C56" s="46"/>
      <c r="D56" s="47"/>
      <c r="E56" s="47"/>
      <c r="F56" s="47"/>
      <c r="G56" s="47"/>
      <c r="H56" s="47"/>
      <c r="I56" s="54"/>
    </row>
    <row r="57" spans="1:9" s="53" customFormat="1">
      <c r="A57" s="5"/>
      <c r="B57" s="11"/>
      <c r="C57" s="46"/>
      <c r="D57" s="47"/>
      <c r="E57" s="47"/>
      <c r="F57" s="47"/>
      <c r="G57" s="47"/>
      <c r="H57" s="47"/>
      <c r="I57" s="54"/>
    </row>
    <row r="58" spans="1:9" s="53" customFormat="1">
      <c r="A58" s="5"/>
      <c r="B58" s="11"/>
      <c r="C58" s="46"/>
      <c r="D58" s="47"/>
      <c r="E58" s="47"/>
      <c r="F58" s="47"/>
      <c r="G58" s="47"/>
      <c r="H58" s="47"/>
      <c r="I58" s="54"/>
    </row>
    <row r="59" spans="1:9" s="53" customFormat="1">
      <c r="A59" s="5"/>
      <c r="B59" s="11"/>
      <c r="C59" s="46"/>
      <c r="D59" s="47"/>
      <c r="E59" s="47"/>
      <c r="F59" s="47"/>
      <c r="G59" s="47"/>
      <c r="H59" s="47"/>
      <c r="I59" s="54"/>
    </row>
    <row r="60" spans="1:9" s="53" customFormat="1">
      <c r="A60" s="5"/>
      <c r="B60" s="11"/>
      <c r="C60" s="46"/>
      <c r="D60" s="47"/>
      <c r="E60" s="47"/>
      <c r="F60" s="47"/>
      <c r="G60" s="47"/>
      <c r="H60" s="47"/>
      <c r="I60" s="54"/>
    </row>
    <row r="61" spans="1:9" s="53" customFormat="1">
      <c r="A61" s="5"/>
      <c r="B61" s="11"/>
      <c r="C61" s="46"/>
      <c r="D61" s="47"/>
      <c r="E61" s="47"/>
      <c r="F61" s="47"/>
      <c r="G61" s="47"/>
      <c r="H61" s="47"/>
      <c r="I61" s="54"/>
    </row>
    <row r="62" spans="1:9" s="53" customFormat="1">
      <c r="A62" s="5"/>
      <c r="B62" s="11"/>
      <c r="C62" s="46"/>
      <c r="D62" s="47"/>
      <c r="E62" s="47"/>
      <c r="F62" s="47"/>
      <c r="G62" s="47"/>
      <c r="H62" s="47"/>
      <c r="I62" s="54"/>
    </row>
    <row r="63" spans="1:9" s="53" customFormat="1">
      <c r="A63" s="5"/>
      <c r="B63" s="11"/>
      <c r="C63" s="46"/>
      <c r="D63" s="47"/>
      <c r="E63" s="47"/>
      <c r="F63" s="47"/>
      <c r="G63" s="47"/>
      <c r="H63" s="47"/>
      <c r="I63" s="54"/>
    </row>
    <row r="64" spans="1:9" s="53" customFormat="1">
      <c r="A64" s="5"/>
      <c r="B64" s="11"/>
      <c r="C64" s="46"/>
      <c r="D64" s="47"/>
      <c r="E64" s="47"/>
      <c r="F64" s="47"/>
      <c r="G64" s="47"/>
      <c r="H64" s="47"/>
      <c r="I64" s="54"/>
    </row>
    <row r="65" spans="1:9" s="53" customFormat="1">
      <c r="A65" s="5"/>
      <c r="B65" s="11"/>
      <c r="C65" s="46"/>
      <c r="D65" s="47"/>
      <c r="E65" s="47"/>
      <c r="F65" s="47"/>
      <c r="G65" s="47"/>
      <c r="H65" s="47"/>
      <c r="I65" s="54"/>
    </row>
    <row r="66" spans="1:9" s="53" customFormat="1">
      <c r="A66" s="5"/>
      <c r="B66" s="11"/>
      <c r="C66" s="46"/>
      <c r="D66" s="47"/>
      <c r="E66" s="47"/>
      <c r="F66" s="47"/>
      <c r="G66" s="47"/>
      <c r="H66" s="47"/>
      <c r="I66" s="54"/>
    </row>
    <row r="67" spans="1:9" s="53" customFormat="1">
      <c r="A67" s="5"/>
      <c r="B67" s="11"/>
      <c r="C67" s="46"/>
      <c r="D67" s="47"/>
      <c r="E67" s="47"/>
      <c r="F67" s="47"/>
      <c r="G67" s="47"/>
      <c r="H67" s="47"/>
      <c r="I67" s="54"/>
    </row>
    <row r="68" spans="1:9" s="53" customFormat="1">
      <c r="A68" s="5"/>
      <c r="B68" s="11"/>
      <c r="C68" s="46"/>
      <c r="D68" s="47"/>
      <c r="E68" s="47"/>
      <c r="F68" s="47"/>
      <c r="G68" s="47"/>
      <c r="H68" s="47"/>
      <c r="I68" s="54"/>
    </row>
    <row r="69" spans="1:9" s="53" customFormat="1">
      <c r="A69" s="5"/>
      <c r="B69" s="11"/>
      <c r="C69" s="46"/>
      <c r="D69" s="47"/>
      <c r="E69" s="47"/>
      <c r="F69" s="47"/>
      <c r="G69" s="47"/>
      <c r="H69" s="47"/>
      <c r="I69" s="54"/>
    </row>
    <row r="70" spans="1:9" s="53" customFormat="1">
      <c r="A70" s="5"/>
      <c r="B70" s="11"/>
      <c r="C70" s="46"/>
      <c r="D70" s="47"/>
      <c r="E70" s="47"/>
      <c r="F70" s="47"/>
      <c r="G70" s="47"/>
      <c r="H70" s="47"/>
      <c r="I70" s="54"/>
    </row>
    <row r="71" spans="1:9" s="53" customFormat="1">
      <c r="A71" s="5"/>
      <c r="B71" s="11"/>
      <c r="C71" s="46"/>
      <c r="D71" s="47"/>
      <c r="E71" s="47"/>
      <c r="F71" s="47"/>
      <c r="G71" s="47"/>
      <c r="H71" s="47"/>
      <c r="I71" s="54"/>
    </row>
    <row r="72" spans="1:9" s="53" customFormat="1">
      <c r="A72" s="5"/>
      <c r="B72" s="11"/>
      <c r="C72" s="46"/>
      <c r="D72" s="47"/>
      <c r="E72" s="47"/>
      <c r="F72" s="47"/>
      <c r="G72" s="47"/>
      <c r="H72" s="47"/>
      <c r="I72" s="54"/>
    </row>
    <row r="73" spans="1:9" s="53" customFormat="1">
      <c r="A73" s="5"/>
      <c r="B73" s="11"/>
      <c r="C73" s="46"/>
      <c r="D73" s="47"/>
      <c r="E73" s="47"/>
      <c r="F73" s="47"/>
      <c r="G73" s="47"/>
      <c r="H73" s="47"/>
      <c r="I73" s="54"/>
    </row>
    <row r="74" spans="1:9" s="53" customFormat="1">
      <c r="A74" s="5"/>
      <c r="B74" s="11"/>
      <c r="C74" s="46"/>
      <c r="D74" s="47"/>
      <c r="E74" s="47"/>
      <c r="F74" s="47"/>
      <c r="G74" s="47"/>
      <c r="H74" s="47"/>
      <c r="I74" s="54"/>
    </row>
    <row r="75" spans="1:9" s="53" customFormat="1">
      <c r="A75" s="5"/>
      <c r="B75" s="11"/>
      <c r="C75" s="46"/>
      <c r="D75" s="47"/>
      <c r="E75" s="47"/>
      <c r="F75" s="47"/>
      <c r="G75" s="47"/>
      <c r="H75" s="47"/>
      <c r="I75" s="54"/>
    </row>
    <row r="76" spans="1:9" s="53" customFormat="1">
      <c r="A76" s="5"/>
      <c r="B76" s="11"/>
      <c r="C76" s="46"/>
      <c r="D76" s="47"/>
      <c r="E76" s="47"/>
      <c r="F76" s="47"/>
      <c r="G76" s="47"/>
      <c r="H76" s="47"/>
      <c r="I76" s="54"/>
    </row>
    <row r="77" spans="1:9" s="53" customFormat="1">
      <c r="A77" s="5"/>
      <c r="B77" s="11"/>
      <c r="C77" s="46"/>
      <c r="D77" s="47"/>
      <c r="E77" s="47"/>
      <c r="F77" s="47"/>
      <c r="G77" s="47"/>
      <c r="H77" s="47"/>
      <c r="I77" s="54"/>
    </row>
    <row r="78" spans="1:9" s="53" customFormat="1">
      <c r="A78" s="5"/>
      <c r="B78" s="11"/>
      <c r="C78" s="46"/>
      <c r="D78" s="47"/>
      <c r="E78" s="47"/>
      <c r="F78" s="47"/>
      <c r="G78" s="47"/>
      <c r="H78" s="47"/>
      <c r="I78" s="54"/>
    </row>
    <row r="79" spans="1:9" s="53" customFormat="1">
      <c r="A79" s="5"/>
      <c r="B79" s="11"/>
      <c r="C79" s="46"/>
      <c r="D79" s="47"/>
      <c r="E79" s="47"/>
      <c r="F79" s="47"/>
      <c r="G79" s="47"/>
      <c r="H79" s="47"/>
      <c r="I79" s="54"/>
    </row>
    <row r="80" spans="1:9" s="53" customFormat="1">
      <c r="A80" s="5"/>
      <c r="B80" s="11"/>
      <c r="C80" s="46"/>
      <c r="D80" s="47"/>
      <c r="E80" s="47"/>
      <c r="F80" s="47"/>
      <c r="G80" s="47"/>
      <c r="H80" s="47"/>
      <c r="I80" s="54"/>
    </row>
    <row r="81" spans="1:9" s="53" customFormat="1">
      <c r="A81" s="5"/>
      <c r="B81" s="11"/>
      <c r="C81" s="46"/>
      <c r="D81" s="47"/>
      <c r="E81" s="47"/>
      <c r="F81" s="47"/>
      <c r="G81" s="47"/>
      <c r="H81" s="47"/>
      <c r="I81" s="54"/>
    </row>
    <row r="82" spans="1:9" s="53" customFormat="1">
      <c r="A82" s="5"/>
      <c r="B82" s="11"/>
      <c r="C82" s="46"/>
      <c r="D82" s="47"/>
      <c r="E82" s="47"/>
      <c r="F82" s="47"/>
      <c r="G82" s="47"/>
      <c r="H82" s="47"/>
      <c r="I82" s="54"/>
    </row>
    <row r="83" spans="1:9" s="53" customFormat="1">
      <c r="A83" s="5"/>
      <c r="B83" s="11"/>
      <c r="C83" s="46"/>
      <c r="D83" s="47"/>
      <c r="E83" s="47"/>
      <c r="F83" s="47"/>
      <c r="G83" s="47"/>
      <c r="H83" s="47"/>
      <c r="I83" s="54"/>
    </row>
    <row r="84" spans="1:9" s="53" customFormat="1">
      <c r="A84" s="5"/>
      <c r="B84" s="11"/>
      <c r="C84" s="46"/>
      <c r="D84" s="47"/>
      <c r="E84" s="47"/>
      <c r="F84" s="47"/>
      <c r="G84" s="47"/>
      <c r="H84" s="47"/>
      <c r="I84" s="54"/>
    </row>
    <row r="85" spans="1:9" s="53" customFormat="1">
      <c r="A85" s="5"/>
      <c r="B85" s="11"/>
      <c r="C85" s="46"/>
      <c r="D85" s="47"/>
      <c r="E85" s="47"/>
      <c r="F85" s="47"/>
      <c r="G85" s="47"/>
      <c r="H85" s="47"/>
      <c r="I85" s="54"/>
    </row>
    <row r="86" spans="1:9" s="53" customFormat="1">
      <c r="A86" s="5"/>
      <c r="B86" s="11"/>
      <c r="C86" s="46"/>
      <c r="D86" s="47"/>
      <c r="E86" s="47"/>
      <c r="F86" s="47"/>
      <c r="G86" s="47"/>
      <c r="H86" s="47"/>
      <c r="I86" s="54"/>
    </row>
    <row r="87" spans="1:9" s="53" customFormat="1">
      <c r="A87" s="5"/>
      <c r="B87" s="11"/>
      <c r="C87" s="46"/>
      <c r="D87" s="47"/>
      <c r="E87" s="47"/>
      <c r="F87" s="47"/>
      <c r="G87" s="47"/>
      <c r="H87" s="47"/>
      <c r="I87" s="54"/>
    </row>
    <row r="88" spans="1:9" s="53" customFormat="1">
      <c r="A88" s="5"/>
      <c r="B88" s="11"/>
      <c r="C88" s="46"/>
      <c r="D88" s="47"/>
      <c r="E88" s="47"/>
      <c r="F88" s="47"/>
      <c r="G88" s="47"/>
      <c r="H88" s="47"/>
      <c r="I88" s="54"/>
    </row>
    <row r="89" spans="1:9" s="53" customFormat="1">
      <c r="A89" s="5"/>
      <c r="B89" s="11"/>
      <c r="C89" s="46"/>
      <c r="D89" s="47"/>
      <c r="E89" s="47"/>
      <c r="F89" s="47"/>
      <c r="G89" s="47"/>
      <c r="H89" s="47"/>
      <c r="I89" s="54"/>
    </row>
    <row r="90" spans="1:9" s="53" customFormat="1">
      <c r="A90" s="5"/>
      <c r="B90" s="11"/>
      <c r="C90" s="46"/>
      <c r="D90" s="47"/>
      <c r="E90" s="47"/>
      <c r="F90" s="47"/>
      <c r="G90" s="47"/>
      <c r="H90" s="47"/>
      <c r="I90" s="54"/>
    </row>
    <row r="91" spans="1:9" s="53" customFormat="1">
      <c r="A91" s="5"/>
      <c r="B91" s="11"/>
      <c r="C91" s="46"/>
      <c r="D91" s="47"/>
      <c r="E91" s="47"/>
      <c r="F91" s="47"/>
      <c r="G91" s="47"/>
      <c r="H91" s="47"/>
      <c r="I91" s="54"/>
    </row>
    <row r="92" spans="1:9" s="53" customFormat="1">
      <c r="A92" s="5"/>
      <c r="B92" s="11"/>
      <c r="C92" s="46"/>
      <c r="D92" s="47"/>
      <c r="E92" s="47"/>
      <c r="F92" s="47"/>
      <c r="G92" s="47"/>
      <c r="H92" s="47"/>
      <c r="I92" s="54"/>
    </row>
    <row r="93" spans="1:9" s="53" customFormat="1">
      <c r="A93" s="5"/>
      <c r="B93" s="11"/>
      <c r="C93" s="46"/>
      <c r="D93" s="47"/>
      <c r="E93" s="47"/>
      <c r="F93" s="47"/>
      <c r="G93" s="47"/>
      <c r="H93" s="47"/>
      <c r="I93" s="54"/>
    </row>
    <row r="94" spans="1:9" s="53" customFormat="1">
      <c r="A94" s="5"/>
      <c r="B94" s="11"/>
      <c r="C94" s="46"/>
      <c r="D94" s="47"/>
      <c r="E94" s="47"/>
      <c r="F94" s="47"/>
      <c r="G94" s="47"/>
      <c r="H94" s="47"/>
      <c r="I94" s="54"/>
    </row>
    <row r="95" spans="1:9" s="53" customFormat="1">
      <c r="A95" s="5"/>
      <c r="B95" s="11"/>
      <c r="C95" s="46"/>
      <c r="D95" s="47"/>
      <c r="E95" s="47"/>
      <c r="F95" s="47"/>
      <c r="G95" s="47"/>
      <c r="H95" s="47"/>
      <c r="I95" s="54"/>
    </row>
    <row r="96" spans="1:9" s="53" customFormat="1">
      <c r="A96" s="5"/>
      <c r="B96" s="11"/>
      <c r="C96" s="46"/>
      <c r="D96" s="47"/>
      <c r="E96" s="47"/>
      <c r="F96" s="47"/>
      <c r="G96" s="47"/>
      <c r="H96" s="47"/>
      <c r="I96" s="54"/>
    </row>
    <row r="97" spans="1:9" s="53" customFormat="1">
      <c r="A97" s="5"/>
      <c r="B97" s="11"/>
      <c r="C97" s="46"/>
      <c r="D97" s="47"/>
      <c r="E97" s="47"/>
      <c r="F97" s="47"/>
      <c r="G97" s="47"/>
      <c r="H97" s="47"/>
      <c r="I97" s="54"/>
    </row>
    <row r="98" spans="1:9" s="53" customFormat="1">
      <c r="A98" s="5"/>
      <c r="B98" s="11"/>
      <c r="C98" s="46"/>
      <c r="D98" s="47"/>
      <c r="E98" s="47"/>
      <c r="F98" s="47"/>
      <c r="G98" s="47"/>
      <c r="H98" s="47"/>
      <c r="I98" s="54"/>
    </row>
    <row r="99" spans="1:9" s="53" customFormat="1">
      <c r="A99" s="5"/>
      <c r="B99" s="11"/>
      <c r="C99" s="46"/>
      <c r="D99" s="47"/>
      <c r="E99" s="47"/>
      <c r="F99" s="47"/>
      <c r="G99" s="47"/>
      <c r="H99" s="47"/>
      <c r="I99" s="54"/>
    </row>
    <row r="100" spans="1:9" s="53" customFormat="1">
      <c r="A100" s="5"/>
      <c r="B100" s="11"/>
      <c r="C100" s="46"/>
      <c r="D100" s="47"/>
      <c r="E100" s="47"/>
      <c r="F100" s="47"/>
      <c r="G100" s="47"/>
      <c r="H100" s="47"/>
      <c r="I100" s="54"/>
    </row>
    <row r="101" spans="1:9" s="53" customFormat="1">
      <c r="A101" s="5"/>
      <c r="B101" s="11"/>
      <c r="C101" s="46"/>
      <c r="D101" s="47"/>
      <c r="E101" s="47"/>
      <c r="F101" s="47"/>
      <c r="G101" s="47"/>
      <c r="H101" s="47"/>
      <c r="I101" s="54"/>
    </row>
    <row r="102" spans="1:9" s="53" customFormat="1">
      <c r="A102" s="5"/>
      <c r="B102" s="11"/>
      <c r="C102" s="46"/>
      <c r="D102" s="47"/>
      <c r="E102" s="47"/>
      <c r="F102" s="47"/>
      <c r="G102" s="47"/>
      <c r="H102" s="47"/>
      <c r="I102" s="54"/>
    </row>
    <row r="103" spans="1:9" s="53" customFormat="1">
      <c r="A103" s="5"/>
      <c r="B103" s="11"/>
      <c r="C103" s="46"/>
      <c r="D103" s="47"/>
      <c r="E103" s="47"/>
      <c r="F103" s="47"/>
      <c r="G103" s="47"/>
      <c r="H103" s="47"/>
      <c r="I103" s="54"/>
    </row>
    <row r="104" spans="1:9" s="53" customFormat="1">
      <c r="A104" s="5"/>
      <c r="B104" s="11"/>
      <c r="C104" s="46"/>
      <c r="D104" s="47"/>
      <c r="E104" s="47"/>
      <c r="F104" s="47"/>
      <c r="G104" s="47"/>
      <c r="H104" s="47"/>
      <c r="I104" s="54"/>
    </row>
    <row r="105" spans="1:9" s="53" customFormat="1">
      <c r="A105" s="5"/>
      <c r="B105" s="11"/>
      <c r="C105" s="46"/>
      <c r="D105" s="47"/>
      <c r="E105" s="47"/>
      <c r="F105" s="47"/>
      <c r="G105" s="47"/>
      <c r="H105" s="47"/>
      <c r="I105" s="54"/>
    </row>
    <row r="106" spans="1:9" s="53" customFormat="1">
      <c r="A106" s="5"/>
      <c r="B106" s="11"/>
      <c r="C106" s="46"/>
      <c r="D106" s="47"/>
      <c r="E106" s="47"/>
      <c r="F106" s="47"/>
      <c r="G106" s="47"/>
      <c r="H106" s="47"/>
      <c r="I106" s="54"/>
    </row>
    <row r="107" spans="1:9" s="53" customFormat="1">
      <c r="A107" s="5"/>
      <c r="B107" s="11"/>
      <c r="C107" s="46"/>
      <c r="D107" s="47"/>
      <c r="E107" s="47"/>
      <c r="F107" s="47"/>
      <c r="G107" s="47"/>
      <c r="H107" s="47"/>
      <c r="I107" s="54"/>
    </row>
    <row r="108" spans="1:9" s="53" customFormat="1">
      <c r="A108" s="5"/>
      <c r="B108" s="11"/>
      <c r="C108" s="46"/>
      <c r="D108" s="47"/>
      <c r="E108" s="47"/>
      <c r="F108" s="47"/>
      <c r="G108" s="47"/>
      <c r="H108" s="47"/>
      <c r="I108" s="54"/>
    </row>
    <row r="109" spans="1:9" s="53" customFormat="1">
      <c r="A109" s="5"/>
      <c r="B109" s="11"/>
      <c r="C109" s="46"/>
      <c r="D109" s="47"/>
      <c r="E109" s="47"/>
      <c r="F109" s="47"/>
      <c r="G109" s="47"/>
      <c r="H109" s="47"/>
      <c r="I109" s="54"/>
    </row>
    <row r="110" spans="1:9" s="53" customFormat="1">
      <c r="A110" s="5"/>
      <c r="B110" s="11"/>
      <c r="C110" s="46"/>
      <c r="D110" s="47"/>
      <c r="E110" s="47"/>
      <c r="F110" s="47"/>
      <c r="G110" s="47"/>
      <c r="H110" s="47"/>
      <c r="I110" s="54"/>
    </row>
    <row r="111" spans="1:9" s="53" customFormat="1">
      <c r="A111" s="5"/>
      <c r="B111" s="11"/>
      <c r="C111" s="46"/>
      <c r="D111" s="47"/>
      <c r="E111" s="47"/>
      <c r="F111" s="47"/>
      <c r="G111" s="47"/>
      <c r="H111" s="47"/>
      <c r="I111" s="54"/>
    </row>
    <row r="112" spans="1:9" s="53" customFormat="1">
      <c r="A112" s="5"/>
      <c r="B112" s="11"/>
      <c r="C112" s="46"/>
      <c r="D112" s="47"/>
      <c r="E112" s="47"/>
      <c r="F112" s="47"/>
      <c r="G112" s="47"/>
      <c r="H112" s="47"/>
      <c r="I112" s="54"/>
    </row>
    <row r="113" spans="1:9" s="53" customFormat="1">
      <c r="A113" s="5"/>
      <c r="B113" s="11"/>
      <c r="C113" s="46"/>
      <c r="D113" s="47"/>
      <c r="E113" s="47"/>
      <c r="F113" s="47"/>
      <c r="G113" s="47"/>
      <c r="H113" s="47"/>
      <c r="I113" s="54"/>
    </row>
    <row r="114" spans="1:9" s="53" customFormat="1">
      <c r="A114" s="5"/>
      <c r="B114" s="11"/>
      <c r="C114" s="46"/>
      <c r="D114" s="47"/>
      <c r="E114" s="47"/>
      <c r="F114" s="47"/>
      <c r="G114" s="47"/>
      <c r="H114" s="47"/>
      <c r="I114" s="54"/>
    </row>
    <row r="115" spans="1:9" s="53" customFormat="1">
      <c r="A115" s="5"/>
      <c r="B115" s="11"/>
      <c r="C115" s="46"/>
      <c r="D115" s="47"/>
      <c r="E115" s="47"/>
      <c r="F115" s="47"/>
      <c r="G115" s="47"/>
      <c r="H115" s="47"/>
      <c r="I115" s="54"/>
    </row>
    <row r="116" spans="1:9" s="53" customFormat="1">
      <c r="A116" s="5"/>
      <c r="B116" s="11"/>
      <c r="C116" s="46"/>
      <c r="D116" s="47"/>
      <c r="E116" s="47"/>
      <c r="F116" s="47"/>
      <c r="G116" s="47"/>
      <c r="H116" s="47"/>
      <c r="I116" s="54"/>
    </row>
    <row r="117" spans="1:9" s="53" customFormat="1">
      <c r="A117" s="5"/>
      <c r="B117" s="11"/>
      <c r="C117" s="46"/>
      <c r="D117" s="47"/>
      <c r="E117" s="47"/>
      <c r="F117" s="47"/>
      <c r="G117" s="47"/>
      <c r="H117" s="47"/>
      <c r="I117" s="54"/>
    </row>
    <row r="118" spans="1:9" s="53" customFormat="1">
      <c r="A118" s="5"/>
      <c r="B118" s="11"/>
      <c r="C118" s="46"/>
      <c r="D118" s="47"/>
      <c r="E118" s="47"/>
      <c r="F118" s="47"/>
      <c r="G118" s="47"/>
      <c r="H118" s="47"/>
      <c r="I118" s="54"/>
    </row>
    <row r="119" spans="1:9" s="53" customFormat="1">
      <c r="A119" s="5"/>
      <c r="B119" s="11"/>
      <c r="C119" s="46"/>
      <c r="D119" s="47"/>
      <c r="E119" s="47"/>
      <c r="F119" s="47"/>
      <c r="G119" s="47"/>
      <c r="H119" s="47"/>
      <c r="I119" s="54"/>
    </row>
    <row r="120" spans="1:9" s="53" customFormat="1">
      <c r="A120" s="5"/>
      <c r="B120" s="11"/>
      <c r="C120" s="46"/>
      <c r="D120" s="47"/>
      <c r="E120" s="47"/>
      <c r="F120" s="47"/>
      <c r="G120" s="47"/>
      <c r="H120" s="47"/>
      <c r="I120" s="54"/>
    </row>
    <row r="121" spans="1:9" s="53" customFormat="1">
      <c r="A121" s="5"/>
      <c r="B121" s="11"/>
      <c r="C121" s="46"/>
      <c r="D121" s="47"/>
      <c r="E121" s="47"/>
      <c r="F121" s="47"/>
      <c r="G121" s="47"/>
      <c r="H121" s="47"/>
      <c r="I121" s="54"/>
    </row>
    <row r="122" spans="1:9" s="53" customFormat="1">
      <c r="A122" s="5"/>
      <c r="B122" s="11"/>
      <c r="C122" s="46"/>
      <c r="D122" s="47"/>
      <c r="E122" s="47"/>
      <c r="F122" s="47"/>
      <c r="G122" s="47"/>
      <c r="H122" s="47"/>
      <c r="I122" s="54"/>
    </row>
    <row r="123" spans="1:9" s="53" customFormat="1">
      <c r="A123" s="5"/>
      <c r="B123" s="11"/>
      <c r="C123" s="46"/>
      <c r="D123" s="47"/>
      <c r="E123" s="47"/>
      <c r="F123" s="47"/>
      <c r="G123" s="47"/>
      <c r="H123" s="47"/>
      <c r="I123" s="54"/>
    </row>
    <row r="124" spans="1:9" s="53" customFormat="1">
      <c r="A124" s="5"/>
      <c r="B124" s="11"/>
      <c r="C124" s="46"/>
      <c r="D124" s="47"/>
      <c r="E124" s="47"/>
      <c r="F124" s="47"/>
      <c r="G124" s="47"/>
      <c r="H124" s="47"/>
      <c r="I124" s="54"/>
    </row>
    <row r="125" spans="1:9" s="53" customFormat="1">
      <c r="A125" s="5"/>
      <c r="B125" s="11"/>
      <c r="C125" s="46"/>
      <c r="D125" s="47"/>
      <c r="E125" s="47"/>
      <c r="F125" s="47"/>
      <c r="G125" s="47"/>
      <c r="H125" s="47"/>
      <c r="I125" s="54"/>
    </row>
    <row r="126" spans="1:9" s="53" customFormat="1">
      <c r="A126" s="5"/>
      <c r="B126" s="11"/>
      <c r="C126" s="46"/>
      <c r="D126" s="47"/>
      <c r="E126" s="47"/>
      <c r="F126" s="47"/>
      <c r="G126" s="47"/>
      <c r="H126" s="47"/>
      <c r="I126" s="54"/>
    </row>
    <row r="127" spans="1:9" s="53" customFormat="1">
      <c r="A127" s="5"/>
      <c r="B127" s="11"/>
      <c r="C127" s="46"/>
      <c r="D127" s="47"/>
      <c r="E127" s="47"/>
      <c r="F127" s="47"/>
      <c r="G127" s="47"/>
      <c r="H127" s="47"/>
      <c r="I127" s="54"/>
    </row>
    <row r="128" spans="1:9" s="53" customFormat="1">
      <c r="A128" s="5"/>
      <c r="B128" s="11"/>
      <c r="C128" s="46"/>
      <c r="D128" s="47"/>
      <c r="E128" s="47"/>
      <c r="F128" s="47"/>
      <c r="G128" s="47"/>
      <c r="H128" s="47"/>
      <c r="I128" s="54"/>
    </row>
    <row r="129" spans="1:9" s="53" customFormat="1">
      <c r="A129" s="5"/>
      <c r="B129" s="11"/>
      <c r="C129" s="46"/>
      <c r="D129" s="47"/>
      <c r="E129" s="47"/>
      <c r="F129" s="47"/>
      <c r="G129" s="47"/>
      <c r="H129" s="47"/>
      <c r="I129" s="54"/>
    </row>
    <row r="130" spans="1:9" s="53" customFormat="1">
      <c r="A130" s="5"/>
      <c r="B130" s="11"/>
      <c r="C130" s="46"/>
      <c r="D130" s="47"/>
      <c r="E130" s="47"/>
      <c r="F130" s="47"/>
      <c r="G130" s="47"/>
      <c r="H130" s="47"/>
      <c r="I130" s="54"/>
    </row>
    <row r="131" spans="1:9" s="53" customFormat="1">
      <c r="A131" s="5"/>
      <c r="B131" s="11"/>
      <c r="C131" s="46"/>
      <c r="D131" s="47"/>
      <c r="E131" s="47"/>
      <c r="F131" s="47"/>
      <c r="G131" s="47"/>
      <c r="H131" s="47"/>
      <c r="I131" s="54"/>
    </row>
    <row r="132" spans="1:9" s="53" customFormat="1">
      <c r="A132" s="5"/>
      <c r="B132" s="11"/>
      <c r="C132" s="46"/>
      <c r="D132" s="47"/>
      <c r="E132" s="47"/>
      <c r="F132" s="47"/>
      <c r="G132" s="47"/>
      <c r="H132" s="47"/>
      <c r="I132" s="54"/>
    </row>
    <row r="133" spans="1:9" s="53" customFormat="1">
      <c r="A133" s="5"/>
      <c r="B133" s="11"/>
      <c r="C133" s="46"/>
      <c r="D133" s="47"/>
      <c r="E133" s="47"/>
      <c r="F133" s="47"/>
      <c r="G133" s="47"/>
      <c r="H133" s="47"/>
      <c r="I133" s="54"/>
    </row>
    <row r="134" spans="1:9" s="53" customFormat="1">
      <c r="A134" s="5"/>
      <c r="B134" s="11"/>
      <c r="C134" s="46"/>
      <c r="D134" s="47"/>
      <c r="E134" s="47"/>
      <c r="F134" s="47"/>
      <c r="G134" s="47"/>
      <c r="H134" s="47"/>
      <c r="I134" s="54"/>
    </row>
    <row r="135" spans="1:9" s="53" customFormat="1">
      <c r="A135" s="5"/>
      <c r="B135" s="11"/>
      <c r="C135" s="46"/>
      <c r="D135" s="47"/>
      <c r="E135" s="47"/>
      <c r="F135" s="47"/>
      <c r="G135" s="47"/>
      <c r="H135" s="47"/>
      <c r="I135" s="54"/>
    </row>
    <row r="136" spans="1:9" s="53" customFormat="1">
      <c r="A136" s="5"/>
      <c r="B136" s="11"/>
      <c r="C136" s="46"/>
      <c r="D136" s="47"/>
      <c r="E136" s="47"/>
      <c r="F136" s="47"/>
      <c r="G136" s="47"/>
      <c r="H136" s="47"/>
      <c r="I136" s="54"/>
    </row>
    <row r="137" spans="1:9" s="53" customFormat="1">
      <c r="A137" s="5"/>
      <c r="B137" s="11"/>
      <c r="C137" s="46"/>
      <c r="D137" s="47"/>
      <c r="E137" s="47"/>
      <c r="F137" s="47"/>
      <c r="G137" s="47"/>
      <c r="H137" s="47"/>
      <c r="I137" s="54"/>
    </row>
    <row r="138" spans="1:9" s="53" customFormat="1">
      <c r="A138" s="5"/>
      <c r="B138" s="11"/>
      <c r="C138" s="46"/>
      <c r="D138" s="47"/>
      <c r="E138" s="47"/>
      <c r="F138" s="47"/>
      <c r="G138" s="47"/>
      <c r="H138" s="47"/>
      <c r="I138" s="54"/>
    </row>
    <row r="139" spans="1:9" s="53" customFormat="1">
      <c r="A139" s="5"/>
      <c r="B139" s="11"/>
      <c r="C139" s="46"/>
      <c r="D139" s="47"/>
      <c r="E139" s="47"/>
      <c r="F139" s="47"/>
      <c r="G139" s="47"/>
      <c r="H139" s="47"/>
      <c r="I139" s="54"/>
    </row>
    <row r="140" spans="1:9" s="53" customFormat="1">
      <c r="A140" s="5"/>
      <c r="B140" s="11"/>
      <c r="C140" s="46"/>
      <c r="D140" s="47"/>
      <c r="E140" s="47"/>
      <c r="F140" s="47"/>
      <c r="G140" s="47"/>
      <c r="H140" s="47"/>
      <c r="I140" s="54"/>
    </row>
    <row r="141" spans="1:9" s="53" customFormat="1">
      <c r="A141" s="5"/>
      <c r="B141" s="11"/>
      <c r="C141" s="46"/>
      <c r="D141" s="47"/>
      <c r="E141" s="47"/>
      <c r="F141" s="47"/>
      <c r="G141" s="47"/>
      <c r="H141" s="47"/>
      <c r="I141" s="54"/>
    </row>
    <row r="142" spans="1:9" s="53" customFormat="1">
      <c r="A142" s="5"/>
      <c r="B142" s="11"/>
      <c r="C142" s="46"/>
      <c r="D142" s="47"/>
      <c r="E142" s="47"/>
      <c r="F142" s="47"/>
      <c r="G142" s="47"/>
      <c r="H142" s="47"/>
      <c r="I142" s="54"/>
    </row>
    <row r="143" spans="1:9" s="53" customFormat="1">
      <c r="A143" s="5"/>
      <c r="B143" s="11"/>
      <c r="C143" s="46"/>
      <c r="D143" s="47"/>
      <c r="E143" s="47"/>
      <c r="F143" s="47"/>
      <c r="G143" s="47"/>
      <c r="H143" s="47"/>
      <c r="I143" s="54"/>
    </row>
    <row r="144" spans="1:9" s="53" customFormat="1">
      <c r="A144" s="5"/>
      <c r="B144" s="11"/>
      <c r="C144" s="46"/>
      <c r="D144" s="47"/>
      <c r="E144" s="47"/>
      <c r="F144" s="47"/>
      <c r="G144" s="47"/>
      <c r="H144" s="47"/>
      <c r="I144" s="54"/>
    </row>
    <row r="145" spans="1:9" s="53" customFormat="1">
      <c r="A145" s="5"/>
      <c r="B145" s="11"/>
      <c r="C145" s="46"/>
      <c r="D145" s="47"/>
      <c r="E145" s="47"/>
      <c r="F145" s="47"/>
      <c r="G145" s="47"/>
      <c r="H145" s="47"/>
      <c r="I145" s="54"/>
    </row>
    <row r="146" spans="1:9" s="53" customFormat="1">
      <c r="A146" s="5"/>
      <c r="B146" s="11"/>
      <c r="C146" s="46"/>
      <c r="D146" s="47"/>
      <c r="E146" s="47"/>
      <c r="F146" s="47"/>
      <c r="G146" s="47"/>
      <c r="H146" s="47"/>
      <c r="I146" s="54"/>
    </row>
    <row r="147" spans="1:9" s="53" customFormat="1">
      <c r="A147" s="5"/>
      <c r="B147" s="11"/>
      <c r="C147" s="46"/>
      <c r="D147" s="47"/>
      <c r="E147" s="47"/>
      <c r="F147" s="47"/>
      <c r="G147" s="47"/>
      <c r="H147" s="47"/>
      <c r="I147" s="54"/>
    </row>
    <row r="148" spans="1:9" s="53" customFormat="1">
      <c r="A148" s="5"/>
      <c r="B148" s="11"/>
      <c r="C148" s="46"/>
      <c r="D148" s="47"/>
      <c r="E148" s="47"/>
      <c r="F148" s="47"/>
      <c r="G148" s="47"/>
      <c r="H148" s="47"/>
      <c r="I148" s="54"/>
    </row>
    <row r="149" spans="1:9" s="53" customFormat="1">
      <c r="A149" s="5"/>
      <c r="B149" s="11"/>
      <c r="C149" s="46"/>
      <c r="D149" s="47"/>
      <c r="E149" s="47"/>
      <c r="F149" s="47"/>
      <c r="G149" s="47"/>
      <c r="H149" s="47"/>
      <c r="I149" s="54"/>
    </row>
    <row r="150" spans="1:9" s="53" customFormat="1">
      <c r="A150" s="5"/>
      <c r="B150" s="11"/>
      <c r="C150" s="46"/>
      <c r="D150" s="47"/>
      <c r="E150" s="47"/>
      <c r="F150" s="47"/>
      <c r="G150" s="47"/>
      <c r="H150" s="47"/>
      <c r="I150" s="54"/>
    </row>
    <row r="151" spans="1:9" s="53" customFormat="1">
      <c r="A151" s="5"/>
      <c r="B151" s="11"/>
      <c r="C151" s="46"/>
      <c r="D151" s="47"/>
      <c r="E151" s="47"/>
      <c r="F151" s="47"/>
      <c r="G151" s="47"/>
      <c r="H151" s="47"/>
      <c r="I151" s="54"/>
    </row>
    <row r="152" spans="1:9" s="53" customFormat="1">
      <c r="A152" s="5"/>
      <c r="B152" s="11"/>
      <c r="C152" s="46"/>
      <c r="D152" s="47"/>
      <c r="E152" s="47"/>
      <c r="F152" s="47"/>
      <c r="G152" s="47"/>
      <c r="H152" s="47"/>
      <c r="I152" s="54"/>
    </row>
    <row r="153" spans="1:9" s="53" customFormat="1">
      <c r="A153" s="5"/>
      <c r="B153" s="11"/>
      <c r="C153" s="46"/>
      <c r="D153" s="47"/>
      <c r="E153" s="47"/>
      <c r="F153" s="47"/>
      <c r="G153" s="47"/>
      <c r="H153" s="47"/>
      <c r="I153" s="54"/>
    </row>
    <row r="154" spans="1:9" s="53" customFormat="1">
      <c r="A154" s="5"/>
      <c r="B154" s="11"/>
      <c r="C154" s="46"/>
      <c r="D154" s="47"/>
      <c r="E154" s="47"/>
      <c r="F154" s="47"/>
      <c r="G154" s="47"/>
      <c r="H154" s="47"/>
      <c r="I154" s="54"/>
    </row>
    <row r="155" spans="1:9" s="53" customFormat="1">
      <c r="A155" s="5"/>
      <c r="B155" s="11"/>
      <c r="C155" s="46"/>
      <c r="D155" s="47"/>
      <c r="E155" s="47"/>
      <c r="F155" s="47"/>
      <c r="G155" s="47"/>
      <c r="H155" s="47"/>
      <c r="I155" s="54"/>
    </row>
    <row r="156" spans="1:9" s="53" customFormat="1">
      <c r="A156" s="5"/>
      <c r="B156" s="11"/>
      <c r="C156" s="46"/>
      <c r="D156" s="47"/>
      <c r="E156" s="47"/>
      <c r="F156" s="47"/>
      <c r="G156" s="47"/>
      <c r="H156" s="47"/>
      <c r="I156" s="54"/>
    </row>
    <row r="157" spans="1:9" s="53" customFormat="1">
      <c r="A157" s="5"/>
      <c r="B157" s="11"/>
      <c r="C157" s="46"/>
      <c r="D157" s="47"/>
      <c r="E157" s="47"/>
      <c r="F157" s="47"/>
      <c r="G157" s="47"/>
      <c r="H157" s="47"/>
      <c r="I157" s="54"/>
    </row>
    <row r="158" spans="1:9" s="53" customFormat="1">
      <c r="A158" s="5"/>
      <c r="B158" s="11"/>
      <c r="C158" s="46"/>
      <c r="D158" s="47"/>
      <c r="E158" s="47"/>
      <c r="F158" s="47"/>
      <c r="G158" s="47"/>
      <c r="H158" s="47"/>
      <c r="I158" s="54"/>
    </row>
    <row r="159" spans="1:9" s="53" customFormat="1">
      <c r="A159" s="5"/>
      <c r="B159" s="11"/>
      <c r="C159" s="46"/>
      <c r="D159" s="47"/>
      <c r="E159" s="47"/>
      <c r="F159" s="47"/>
      <c r="G159" s="47"/>
      <c r="H159" s="47"/>
      <c r="I159" s="54"/>
    </row>
    <row r="160" spans="1:9" s="53" customFormat="1">
      <c r="A160" s="5"/>
      <c r="B160" s="11"/>
      <c r="C160" s="46"/>
      <c r="D160" s="47"/>
      <c r="E160" s="47"/>
      <c r="F160" s="47"/>
      <c r="G160" s="47"/>
      <c r="H160" s="47"/>
      <c r="I160" s="54"/>
    </row>
    <row r="161" spans="1:9" s="53" customFormat="1">
      <c r="A161" s="5"/>
      <c r="B161" s="11"/>
      <c r="C161" s="46"/>
      <c r="D161" s="47"/>
      <c r="E161" s="47"/>
      <c r="F161" s="47"/>
      <c r="G161" s="47"/>
      <c r="H161" s="47"/>
      <c r="I161" s="54"/>
    </row>
    <row r="162" spans="1:9" s="53" customFormat="1">
      <c r="A162" s="5"/>
      <c r="B162" s="11"/>
      <c r="C162" s="46"/>
      <c r="D162" s="47"/>
      <c r="E162" s="47"/>
      <c r="F162" s="47"/>
      <c r="G162" s="47"/>
      <c r="H162" s="47"/>
      <c r="I162" s="54"/>
    </row>
    <row r="163" spans="1:9" s="53" customFormat="1">
      <c r="A163" s="5"/>
      <c r="B163" s="11"/>
      <c r="C163" s="46"/>
      <c r="D163" s="47"/>
      <c r="E163" s="47"/>
      <c r="F163" s="47"/>
      <c r="G163" s="47"/>
      <c r="H163" s="47"/>
      <c r="I163" s="54"/>
    </row>
    <row r="164" spans="1:9" s="53" customFormat="1">
      <c r="A164" s="5"/>
      <c r="B164" s="11"/>
      <c r="C164" s="46"/>
      <c r="D164" s="47"/>
      <c r="E164" s="47"/>
      <c r="F164" s="47"/>
      <c r="G164" s="47"/>
      <c r="H164" s="47"/>
      <c r="I164" s="54"/>
    </row>
    <row r="165" spans="1:9" s="53" customFormat="1">
      <c r="A165" s="5"/>
      <c r="B165" s="11"/>
      <c r="C165" s="46"/>
      <c r="D165" s="47"/>
      <c r="E165" s="47"/>
      <c r="F165" s="47"/>
      <c r="G165" s="47"/>
      <c r="H165" s="47"/>
      <c r="I165" s="54"/>
    </row>
    <row r="166" spans="1:9" s="53" customFormat="1">
      <c r="A166" s="5"/>
      <c r="B166" s="11"/>
      <c r="C166" s="46"/>
      <c r="D166" s="47"/>
      <c r="E166" s="47"/>
      <c r="F166" s="47"/>
      <c r="G166" s="47"/>
      <c r="H166" s="47"/>
      <c r="I166" s="54"/>
    </row>
    <row r="167" spans="1:9" s="53" customFormat="1">
      <c r="A167" s="5"/>
      <c r="B167" s="11"/>
      <c r="C167" s="46"/>
      <c r="D167" s="47"/>
      <c r="E167" s="47"/>
      <c r="F167" s="47"/>
      <c r="G167" s="47"/>
      <c r="H167" s="47"/>
      <c r="I167" s="54"/>
    </row>
    <row r="168" spans="1:9" s="53" customFormat="1">
      <c r="A168" s="5"/>
      <c r="B168" s="11"/>
      <c r="C168" s="46"/>
      <c r="D168" s="47"/>
      <c r="E168" s="47"/>
      <c r="F168" s="47"/>
      <c r="G168" s="47"/>
      <c r="H168" s="47"/>
      <c r="I168" s="54"/>
    </row>
    <row r="169" spans="1:9" s="53" customFormat="1">
      <c r="A169" s="5"/>
      <c r="B169" s="11"/>
      <c r="C169" s="46"/>
      <c r="D169" s="47"/>
      <c r="E169" s="47"/>
      <c r="F169" s="47"/>
      <c r="G169" s="47"/>
      <c r="H169" s="47"/>
      <c r="I169" s="54"/>
    </row>
    <row r="170" spans="1:9" s="53" customFormat="1">
      <c r="A170" s="5"/>
      <c r="B170" s="11"/>
      <c r="C170" s="46"/>
      <c r="D170" s="47"/>
      <c r="E170" s="47"/>
      <c r="F170" s="47"/>
      <c r="G170" s="47"/>
      <c r="H170" s="47"/>
      <c r="I170" s="54"/>
    </row>
    <row r="171" spans="1:9" s="53" customFormat="1">
      <c r="A171" s="5"/>
      <c r="B171" s="11"/>
      <c r="C171" s="46"/>
      <c r="D171" s="47"/>
      <c r="E171" s="47"/>
      <c r="F171" s="47"/>
      <c r="G171" s="47"/>
      <c r="H171" s="47"/>
      <c r="I171" s="54"/>
    </row>
    <row r="172" spans="1:9" s="53" customFormat="1">
      <c r="A172" s="5"/>
      <c r="B172" s="11"/>
      <c r="C172" s="46"/>
      <c r="D172" s="47"/>
      <c r="E172" s="47"/>
      <c r="F172" s="47"/>
      <c r="G172" s="47"/>
      <c r="H172" s="47"/>
      <c r="I172" s="54"/>
    </row>
    <row r="173" spans="1:9" s="53" customFormat="1">
      <c r="A173" s="5"/>
      <c r="B173" s="11"/>
      <c r="C173" s="46"/>
      <c r="D173" s="47"/>
      <c r="E173" s="47"/>
      <c r="F173" s="47"/>
      <c r="G173" s="47"/>
      <c r="H173" s="47"/>
      <c r="I173" s="54"/>
    </row>
    <row r="174" spans="1:9" s="53" customFormat="1">
      <c r="A174" s="5"/>
      <c r="B174" s="11"/>
      <c r="C174" s="46"/>
      <c r="D174" s="47"/>
      <c r="E174" s="47"/>
      <c r="F174" s="47"/>
      <c r="G174" s="47"/>
      <c r="H174" s="47"/>
      <c r="I174" s="54"/>
    </row>
    <row r="175" spans="1:9" s="53" customFormat="1">
      <c r="A175" s="5"/>
      <c r="B175" s="11"/>
      <c r="C175" s="46"/>
      <c r="D175" s="47"/>
      <c r="E175" s="47"/>
      <c r="F175" s="47"/>
      <c r="G175" s="47"/>
      <c r="H175" s="47"/>
      <c r="I175" s="54"/>
    </row>
    <row r="176" spans="1:9" s="53" customFormat="1">
      <c r="A176" s="5"/>
      <c r="B176" s="11"/>
      <c r="C176" s="46"/>
      <c r="D176" s="47"/>
      <c r="E176" s="47"/>
      <c r="F176" s="47"/>
      <c r="G176" s="47"/>
      <c r="H176" s="47"/>
      <c r="I176" s="54"/>
    </row>
    <row r="177" spans="1:9" s="53" customFormat="1">
      <c r="A177" s="5"/>
      <c r="B177" s="11"/>
      <c r="C177" s="46"/>
      <c r="D177" s="47"/>
      <c r="E177" s="47"/>
      <c r="F177" s="47"/>
      <c r="G177" s="47"/>
      <c r="H177" s="47"/>
      <c r="I177" s="54"/>
    </row>
    <row r="178" spans="1:9" s="53" customFormat="1">
      <c r="A178" s="5"/>
      <c r="B178" s="11"/>
      <c r="C178" s="46"/>
      <c r="D178" s="47"/>
      <c r="E178" s="47"/>
      <c r="F178" s="47"/>
      <c r="G178" s="47"/>
      <c r="H178" s="47"/>
      <c r="I178" s="54"/>
    </row>
    <row r="179" spans="1:9" s="53" customFormat="1">
      <c r="A179" s="5"/>
      <c r="B179" s="11"/>
      <c r="C179" s="46"/>
      <c r="D179" s="47"/>
      <c r="E179" s="47"/>
      <c r="F179" s="47"/>
      <c r="G179" s="47"/>
      <c r="H179" s="47"/>
      <c r="I179" s="54"/>
    </row>
    <row r="180" spans="1:9" s="53" customFormat="1">
      <c r="A180" s="5"/>
      <c r="B180" s="11"/>
      <c r="C180" s="46"/>
      <c r="D180" s="47"/>
      <c r="E180" s="47"/>
      <c r="F180" s="47"/>
      <c r="G180" s="47"/>
      <c r="H180" s="47"/>
      <c r="I180" s="54"/>
    </row>
    <row r="181" spans="1:9" s="53" customFormat="1">
      <c r="A181" s="5"/>
      <c r="B181" s="11"/>
      <c r="C181" s="46"/>
      <c r="D181" s="47"/>
      <c r="E181" s="47"/>
      <c r="F181" s="47"/>
      <c r="G181" s="47"/>
      <c r="H181" s="47"/>
      <c r="I181" s="54"/>
    </row>
    <row r="182" spans="1:9" s="53" customFormat="1">
      <c r="A182" s="5"/>
      <c r="B182" s="11"/>
      <c r="C182" s="46"/>
      <c r="D182" s="47"/>
      <c r="E182" s="47"/>
      <c r="F182" s="47"/>
      <c r="G182" s="47"/>
      <c r="H182" s="47"/>
      <c r="I182" s="54"/>
    </row>
    <row r="183" spans="1:9" s="53" customFormat="1">
      <c r="A183" s="5"/>
      <c r="B183" s="11"/>
      <c r="C183" s="46"/>
      <c r="D183" s="47"/>
      <c r="E183" s="47"/>
      <c r="F183" s="47"/>
      <c r="G183" s="47"/>
      <c r="H183" s="47"/>
      <c r="I183" s="54"/>
    </row>
    <row r="184" spans="1:9" s="53" customFormat="1">
      <c r="A184" s="5"/>
      <c r="B184" s="11"/>
      <c r="C184" s="46"/>
      <c r="D184" s="47"/>
      <c r="E184" s="47"/>
      <c r="F184" s="47"/>
      <c r="G184" s="47"/>
      <c r="H184" s="47"/>
      <c r="I184" s="54"/>
    </row>
    <row r="185" spans="1:9" s="53" customFormat="1">
      <c r="A185" s="5"/>
      <c r="B185" s="11"/>
      <c r="C185" s="46"/>
      <c r="D185" s="47"/>
      <c r="E185" s="47"/>
      <c r="F185" s="47"/>
      <c r="G185" s="47"/>
      <c r="H185" s="47"/>
      <c r="I185" s="54"/>
    </row>
    <row r="186" spans="1:9" s="53" customFormat="1">
      <c r="A186" s="5"/>
      <c r="B186" s="11"/>
      <c r="C186" s="46"/>
      <c r="D186" s="47"/>
      <c r="E186" s="47"/>
      <c r="F186" s="47"/>
      <c r="G186" s="47"/>
      <c r="H186" s="47"/>
      <c r="I186" s="54"/>
    </row>
    <row r="187" spans="1:9" s="53" customFormat="1">
      <c r="A187" s="5"/>
      <c r="B187" s="11"/>
      <c r="C187" s="46"/>
      <c r="D187" s="47"/>
      <c r="E187" s="47"/>
      <c r="F187" s="47"/>
      <c r="G187" s="47"/>
      <c r="H187" s="47"/>
      <c r="I187" s="54"/>
    </row>
    <row r="188" spans="1:9" s="53" customFormat="1">
      <c r="A188" s="5"/>
      <c r="B188" s="11"/>
      <c r="C188" s="46"/>
      <c r="D188" s="47"/>
      <c r="E188" s="47"/>
      <c r="F188" s="47"/>
      <c r="G188" s="47"/>
      <c r="H188" s="47"/>
      <c r="I188" s="54"/>
    </row>
    <row r="189" spans="1:9" s="53" customFormat="1">
      <c r="A189" s="5"/>
      <c r="B189" s="11"/>
      <c r="C189" s="46"/>
      <c r="D189" s="47"/>
      <c r="E189" s="47"/>
      <c r="F189" s="47"/>
      <c r="G189" s="47"/>
      <c r="H189" s="47"/>
      <c r="I189" s="54"/>
    </row>
    <row r="190" spans="1:9" s="53" customFormat="1">
      <c r="A190" s="5"/>
      <c r="B190" s="11"/>
      <c r="C190" s="46"/>
      <c r="D190" s="47"/>
      <c r="E190" s="47"/>
      <c r="F190" s="47"/>
      <c r="G190" s="47"/>
      <c r="H190" s="47"/>
      <c r="I190" s="54"/>
    </row>
    <row r="191" spans="1:9" s="53" customFormat="1">
      <c r="A191" s="5"/>
      <c r="B191" s="11"/>
      <c r="C191" s="46"/>
      <c r="D191" s="47"/>
      <c r="E191" s="47"/>
      <c r="F191" s="47"/>
      <c r="G191" s="47"/>
      <c r="H191" s="47"/>
      <c r="I191" s="54"/>
    </row>
    <row r="192" spans="1:9" s="53" customFormat="1">
      <c r="A192" s="5"/>
      <c r="B192" s="11"/>
      <c r="C192" s="46"/>
      <c r="D192" s="47"/>
      <c r="E192" s="47"/>
      <c r="F192" s="47"/>
      <c r="G192" s="47"/>
      <c r="H192" s="47"/>
      <c r="I192" s="54"/>
    </row>
    <row r="193" spans="1:9" s="53" customFormat="1">
      <c r="A193" s="5"/>
      <c r="B193" s="11"/>
      <c r="C193" s="46"/>
      <c r="D193" s="47"/>
      <c r="E193" s="47"/>
      <c r="F193" s="47"/>
      <c r="G193" s="47"/>
      <c r="H193" s="47"/>
      <c r="I193" s="54"/>
    </row>
    <row r="194" spans="1:9" s="53" customFormat="1">
      <c r="A194" s="5"/>
      <c r="B194" s="11"/>
      <c r="C194" s="46"/>
      <c r="D194" s="47"/>
      <c r="E194" s="47"/>
      <c r="F194" s="47"/>
      <c r="G194" s="47"/>
      <c r="H194" s="47"/>
      <c r="I194" s="54"/>
    </row>
  </sheetData>
  <sheetProtection formatCells="0" formatColumns="0" formatRows="0"/>
  <mergeCells count="4">
    <mergeCell ref="A1:H1"/>
    <mergeCell ref="A2:H2"/>
    <mergeCell ref="C3:E3"/>
    <mergeCell ref="C4:E4"/>
  </mergeCells>
  <pageMargins left="0.2" right="0.2" top="0.2" bottom="0.2" header="0.2" footer="0.2"/>
  <pageSetup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59F8-D62F-3244-90C7-E6DCD730BB61}">
  <dimension ref="A1:J233"/>
  <sheetViews>
    <sheetView zoomScale="75" zoomScaleNormal="75" zoomScalePageLayoutView="27" workbookViewId="0">
      <selection activeCell="A82" sqref="A82"/>
    </sheetView>
  </sheetViews>
  <sheetFormatPr baseColWidth="10" defaultColWidth="8.83203125" defaultRowHeight="16"/>
  <cols>
    <col min="1" max="1" width="120.83203125" style="5" customWidth="1"/>
    <col min="2" max="2" width="31.83203125" style="11" customWidth="1"/>
    <col min="3" max="8" width="31.83203125" style="46" customWidth="1"/>
    <col min="9" max="9" width="31.83203125" style="53" customWidth="1"/>
    <col min="10" max="10" width="8.83203125" style="53"/>
    <col min="11" max="16384" width="8.83203125" style="1"/>
  </cols>
  <sheetData>
    <row r="1" spans="1:10" s="2" customFormat="1" ht="28" customHeight="1">
      <c r="A1" s="97" t="s">
        <v>20</v>
      </c>
      <c r="B1" s="97"/>
      <c r="C1" s="97"/>
      <c r="D1" s="97"/>
      <c r="E1" s="97"/>
      <c r="F1" s="97"/>
      <c r="G1" s="97"/>
      <c r="H1" s="97"/>
      <c r="I1" s="52"/>
      <c r="J1" s="52"/>
    </row>
    <row r="2" spans="1:10" ht="20" customHeight="1" thickBot="1">
      <c r="A2" s="98"/>
      <c r="B2" s="98"/>
      <c r="C2" s="98"/>
      <c r="D2" s="98"/>
      <c r="E2" s="98"/>
      <c r="F2" s="98"/>
      <c r="G2" s="98"/>
      <c r="H2" s="98"/>
    </row>
    <row r="3" spans="1:10" ht="30" customHeight="1" thickBot="1">
      <c r="A3" s="3" t="s">
        <v>0</v>
      </c>
      <c r="B3" s="19" t="s">
        <v>3</v>
      </c>
      <c r="C3" s="99" t="s">
        <v>6</v>
      </c>
      <c r="D3" s="100"/>
      <c r="E3" s="101"/>
      <c r="F3" s="51"/>
      <c r="G3" s="40"/>
      <c r="H3" s="40"/>
      <c r="I3" s="54"/>
    </row>
    <row r="4" spans="1:10" ht="48" customHeight="1" thickBot="1">
      <c r="A4" s="21" t="s">
        <v>98</v>
      </c>
      <c r="B4" s="64">
        <f>B5+B17+B31+B45+B59+B63+B72</f>
        <v>205</v>
      </c>
      <c r="C4" s="102"/>
      <c r="D4" s="103"/>
      <c r="E4" s="104"/>
      <c r="F4" s="41"/>
      <c r="G4" s="41"/>
      <c r="H4" s="41"/>
      <c r="I4" s="54"/>
    </row>
    <row r="5" spans="1:10" ht="70" customHeight="1">
      <c r="A5" s="4" t="s">
        <v>28</v>
      </c>
      <c r="B5" s="65">
        <f>SUM(B6:B16)</f>
        <v>30</v>
      </c>
      <c r="C5" s="42" t="s">
        <v>30</v>
      </c>
      <c r="D5" s="35" t="s">
        <v>31</v>
      </c>
      <c r="E5" s="36" t="s">
        <v>32</v>
      </c>
      <c r="F5" s="40"/>
      <c r="G5" s="40"/>
      <c r="H5" s="40"/>
      <c r="I5" s="54"/>
    </row>
    <row r="6" spans="1:10" ht="40" customHeight="1">
      <c r="A6" s="7" t="s">
        <v>44</v>
      </c>
      <c r="B6" s="63" t="s">
        <v>16</v>
      </c>
      <c r="C6" s="26" t="s">
        <v>16</v>
      </c>
      <c r="D6" s="8" t="s">
        <v>16</v>
      </c>
      <c r="E6" s="24" t="s">
        <v>16</v>
      </c>
      <c r="F6" s="14"/>
      <c r="G6" s="14"/>
      <c r="H6" s="14"/>
      <c r="I6" s="54"/>
    </row>
    <row r="7" spans="1:10" ht="40" customHeight="1">
      <c r="A7" s="7" t="s">
        <v>99</v>
      </c>
      <c r="B7" s="63">
        <f>SUM(C7:E7)</f>
        <v>3</v>
      </c>
      <c r="C7" s="26">
        <v>1</v>
      </c>
      <c r="D7" s="8">
        <v>1</v>
      </c>
      <c r="E7" s="24">
        <v>1</v>
      </c>
      <c r="F7" s="14"/>
      <c r="G7" s="14"/>
      <c r="H7" s="14"/>
      <c r="I7" s="54"/>
    </row>
    <row r="8" spans="1:10" ht="40" customHeight="1">
      <c r="A8" s="7" t="s">
        <v>100</v>
      </c>
      <c r="B8" s="63">
        <f t="shared" ref="B8:B11" si="0">SUM(C8:E8)</f>
        <v>3</v>
      </c>
      <c r="C8" s="26">
        <v>1</v>
      </c>
      <c r="D8" s="8">
        <v>1</v>
      </c>
      <c r="E8" s="24">
        <v>1</v>
      </c>
      <c r="F8" s="14"/>
      <c r="G8" s="14"/>
      <c r="H8" s="14"/>
      <c r="I8" s="54"/>
    </row>
    <row r="9" spans="1:10" ht="40" customHeight="1">
      <c r="A9" s="7" t="s">
        <v>148</v>
      </c>
      <c r="B9" s="63">
        <f t="shared" si="0"/>
        <v>3</v>
      </c>
      <c r="C9" s="26">
        <v>1</v>
      </c>
      <c r="D9" s="8">
        <v>1</v>
      </c>
      <c r="E9" s="24">
        <v>1</v>
      </c>
      <c r="F9" s="14"/>
      <c r="G9" s="14"/>
      <c r="H9" s="14"/>
      <c r="I9" s="54"/>
    </row>
    <row r="10" spans="1:10" ht="40" customHeight="1">
      <c r="A10" s="7" t="s">
        <v>101</v>
      </c>
      <c r="B10" s="63">
        <f t="shared" si="0"/>
        <v>3</v>
      </c>
      <c r="C10" s="26">
        <v>1</v>
      </c>
      <c r="D10" s="8">
        <v>1</v>
      </c>
      <c r="E10" s="24">
        <v>1</v>
      </c>
      <c r="F10" s="14"/>
      <c r="G10" s="14"/>
      <c r="H10" s="14"/>
      <c r="I10" s="54"/>
    </row>
    <row r="11" spans="1:10" ht="40" customHeight="1">
      <c r="A11" s="7" t="s">
        <v>102</v>
      </c>
      <c r="B11" s="63">
        <f t="shared" si="0"/>
        <v>3</v>
      </c>
      <c r="C11" s="26">
        <v>1</v>
      </c>
      <c r="D11" s="8">
        <v>1</v>
      </c>
      <c r="E11" s="24">
        <v>1</v>
      </c>
      <c r="F11" s="14"/>
      <c r="G11" s="14"/>
      <c r="H11" s="14"/>
      <c r="I11" s="54"/>
    </row>
    <row r="12" spans="1:10" ht="40" customHeight="1">
      <c r="A12" s="67" t="s">
        <v>110</v>
      </c>
      <c r="B12" s="63">
        <f t="shared" ref="B12:B16" si="1">SUM(C12:E12)</f>
        <v>3</v>
      </c>
      <c r="C12" s="26">
        <v>1</v>
      </c>
      <c r="D12" s="8">
        <v>1</v>
      </c>
      <c r="E12" s="24">
        <v>1</v>
      </c>
      <c r="F12" s="14"/>
      <c r="G12" s="14"/>
      <c r="H12" s="14"/>
      <c r="I12" s="54"/>
    </row>
    <row r="13" spans="1:10" ht="40" customHeight="1">
      <c r="A13" s="67" t="s">
        <v>111</v>
      </c>
      <c r="B13" s="63">
        <f>SUM(C13:E13)</f>
        <v>3</v>
      </c>
      <c r="C13" s="26">
        <v>1</v>
      </c>
      <c r="D13" s="8">
        <v>1</v>
      </c>
      <c r="E13" s="24">
        <v>1</v>
      </c>
      <c r="F13" s="14"/>
      <c r="G13" s="14"/>
      <c r="H13" s="14"/>
      <c r="I13" s="54"/>
    </row>
    <row r="14" spans="1:10" ht="40" customHeight="1">
      <c r="A14" s="67" t="s">
        <v>112</v>
      </c>
      <c r="B14" s="63">
        <f t="shared" si="1"/>
        <v>3</v>
      </c>
      <c r="C14" s="26">
        <v>1</v>
      </c>
      <c r="D14" s="8">
        <v>1</v>
      </c>
      <c r="E14" s="24">
        <v>1</v>
      </c>
      <c r="F14" s="14"/>
      <c r="G14" s="14"/>
      <c r="H14" s="14"/>
      <c r="I14" s="54"/>
    </row>
    <row r="15" spans="1:10" ht="40" customHeight="1">
      <c r="A15" s="7" t="s">
        <v>113</v>
      </c>
      <c r="B15" s="63">
        <f t="shared" si="1"/>
        <v>3</v>
      </c>
      <c r="C15" s="26">
        <v>1</v>
      </c>
      <c r="D15" s="8">
        <v>1</v>
      </c>
      <c r="E15" s="24">
        <v>1</v>
      </c>
      <c r="F15" s="14"/>
      <c r="G15" s="14"/>
      <c r="H15" s="14"/>
      <c r="I15" s="54"/>
    </row>
    <row r="16" spans="1:10" ht="46" customHeight="1" thickBot="1">
      <c r="A16" s="7" t="s">
        <v>114</v>
      </c>
      <c r="B16" s="63">
        <f t="shared" si="1"/>
        <v>3</v>
      </c>
      <c r="C16" s="26">
        <v>1</v>
      </c>
      <c r="D16" s="8">
        <v>1</v>
      </c>
      <c r="E16" s="24">
        <v>1</v>
      </c>
      <c r="F16" s="14"/>
      <c r="G16" s="14"/>
      <c r="H16" s="14"/>
      <c r="I16" s="54"/>
    </row>
    <row r="17" spans="1:9" ht="70" customHeight="1">
      <c r="A17" s="4" t="s">
        <v>8</v>
      </c>
      <c r="B17" s="44">
        <f>SUM(B18:B30)</f>
        <v>72</v>
      </c>
      <c r="C17" s="42" t="s">
        <v>34</v>
      </c>
      <c r="D17" s="35" t="s">
        <v>35</v>
      </c>
      <c r="E17" s="35" t="s">
        <v>7</v>
      </c>
      <c r="F17" s="35" t="s">
        <v>9</v>
      </c>
      <c r="G17" s="35" t="s">
        <v>33</v>
      </c>
      <c r="H17" s="35" t="s">
        <v>174</v>
      </c>
      <c r="I17" s="36" t="s">
        <v>12</v>
      </c>
    </row>
    <row r="18" spans="1:9" ht="40" customHeight="1">
      <c r="A18" s="9" t="s">
        <v>21</v>
      </c>
      <c r="B18" s="60" t="s">
        <v>16</v>
      </c>
      <c r="C18" s="33" t="s">
        <v>16</v>
      </c>
      <c r="D18" s="6" t="s">
        <v>16</v>
      </c>
      <c r="E18" s="6" t="s">
        <v>16</v>
      </c>
      <c r="F18" s="6" t="s">
        <v>16</v>
      </c>
      <c r="G18" s="6" t="s">
        <v>16</v>
      </c>
      <c r="H18" s="6" t="s">
        <v>16</v>
      </c>
      <c r="I18" s="30" t="s">
        <v>16</v>
      </c>
    </row>
    <row r="19" spans="1:9" s="53" customFormat="1" ht="40" customHeight="1">
      <c r="A19" s="9" t="s">
        <v>99</v>
      </c>
      <c r="B19" s="60">
        <v>6</v>
      </c>
      <c r="C19" s="26">
        <v>1</v>
      </c>
      <c r="D19" s="8">
        <v>1</v>
      </c>
      <c r="E19" s="8">
        <v>-1</v>
      </c>
      <c r="F19" s="8">
        <v>1</v>
      </c>
      <c r="G19" s="8">
        <v>1</v>
      </c>
      <c r="H19" s="8">
        <v>1</v>
      </c>
      <c r="I19" s="24">
        <v>1</v>
      </c>
    </row>
    <row r="20" spans="1:9" s="53" customFormat="1" ht="40" customHeight="1">
      <c r="A20" s="9" t="s">
        <v>103</v>
      </c>
      <c r="B20" s="60">
        <v>6</v>
      </c>
      <c r="C20" s="26">
        <v>1</v>
      </c>
      <c r="D20" s="8">
        <v>1</v>
      </c>
      <c r="E20" s="8">
        <v>-1</v>
      </c>
      <c r="F20" s="8">
        <v>1</v>
      </c>
      <c r="G20" s="8">
        <v>1</v>
      </c>
      <c r="H20" s="8">
        <v>1</v>
      </c>
      <c r="I20" s="24">
        <v>1</v>
      </c>
    </row>
    <row r="21" spans="1:9" s="53" customFormat="1" ht="40" customHeight="1">
      <c r="A21" s="9" t="s">
        <v>104</v>
      </c>
      <c r="B21" s="60">
        <v>6</v>
      </c>
      <c r="C21" s="26">
        <v>1</v>
      </c>
      <c r="D21" s="8">
        <v>1</v>
      </c>
      <c r="E21" s="8">
        <v>-1</v>
      </c>
      <c r="F21" s="8">
        <v>1</v>
      </c>
      <c r="G21" s="8">
        <v>1</v>
      </c>
      <c r="H21" s="8">
        <v>1</v>
      </c>
      <c r="I21" s="24">
        <v>1</v>
      </c>
    </row>
    <row r="22" spans="1:9" s="53" customFormat="1" ht="40" customHeight="1">
      <c r="A22" s="9" t="s">
        <v>110</v>
      </c>
      <c r="B22" s="60">
        <v>6</v>
      </c>
      <c r="C22" s="26">
        <v>1</v>
      </c>
      <c r="D22" s="8">
        <v>1</v>
      </c>
      <c r="E22" s="8">
        <v>-1</v>
      </c>
      <c r="F22" s="8">
        <v>1</v>
      </c>
      <c r="G22" s="8">
        <v>1</v>
      </c>
      <c r="H22" s="8">
        <v>1</v>
      </c>
      <c r="I22" s="24">
        <v>1</v>
      </c>
    </row>
    <row r="23" spans="1:9" s="53" customFormat="1" ht="40" customHeight="1">
      <c r="A23" s="9" t="s">
        <v>112</v>
      </c>
      <c r="B23" s="60">
        <v>6</v>
      </c>
      <c r="C23" s="26">
        <v>1</v>
      </c>
      <c r="D23" s="8">
        <v>1</v>
      </c>
      <c r="E23" s="8">
        <v>-1</v>
      </c>
      <c r="F23" s="8">
        <v>1</v>
      </c>
      <c r="G23" s="8">
        <v>1</v>
      </c>
      <c r="H23" s="8">
        <v>1</v>
      </c>
      <c r="I23" s="24">
        <v>1</v>
      </c>
    </row>
    <row r="24" spans="1:9" s="53" customFormat="1" ht="40" customHeight="1">
      <c r="A24" s="9" t="s">
        <v>113</v>
      </c>
      <c r="B24" s="60">
        <v>6</v>
      </c>
      <c r="C24" s="26">
        <v>1</v>
      </c>
      <c r="D24" s="8">
        <v>1</v>
      </c>
      <c r="E24" s="8">
        <v>-1</v>
      </c>
      <c r="F24" s="8">
        <v>1</v>
      </c>
      <c r="G24" s="8">
        <v>1</v>
      </c>
      <c r="H24" s="8">
        <v>1</v>
      </c>
      <c r="I24" s="24">
        <v>1</v>
      </c>
    </row>
    <row r="25" spans="1:9" s="53" customFormat="1" ht="40" customHeight="1">
      <c r="A25" s="79" t="s">
        <v>175</v>
      </c>
      <c r="B25" s="60">
        <v>6</v>
      </c>
      <c r="C25" s="26">
        <v>1</v>
      </c>
      <c r="D25" s="8">
        <v>1</v>
      </c>
      <c r="E25" s="8">
        <v>-1</v>
      </c>
      <c r="F25" s="8">
        <v>1</v>
      </c>
      <c r="G25" s="8">
        <v>1</v>
      </c>
      <c r="H25" s="8">
        <v>1</v>
      </c>
      <c r="I25" s="24">
        <v>1</v>
      </c>
    </row>
    <row r="26" spans="1:9" s="53" customFormat="1" ht="40" customHeight="1">
      <c r="A26" s="79" t="s">
        <v>183</v>
      </c>
      <c r="B26" s="60">
        <v>6</v>
      </c>
      <c r="C26" s="26">
        <v>1</v>
      </c>
      <c r="D26" s="8">
        <v>1</v>
      </c>
      <c r="E26" s="8">
        <v>-1</v>
      </c>
      <c r="F26" s="8">
        <v>1</v>
      </c>
      <c r="G26" s="8">
        <v>1</v>
      </c>
      <c r="H26" s="8">
        <v>1</v>
      </c>
      <c r="I26" s="24">
        <v>1</v>
      </c>
    </row>
    <row r="27" spans="1:9" s="53" customFormat="1" ht="40" customHeight="1">
      <c r="A27" s="79" t="s">
        <v>155</v>
      </c>
      <c r="B27" s="60">
        <v>6</v>
      </c>
      <c r="C27" s="26">
        <v>1</v>
      </c>
      <c r="D27" s="8">
        <v>1</v>
      </c>
      <c r="E27" s="8">
        <v>-1</v>
      </c>
      <c r="F27" s="8">
        <v>1</v>
      </c>
      <c r="G27" s="8">
        <v>1</v>
      </c>
      <c r="H27" s="8">
        <v>1</v>
      </c>
      <c r="I27" s="24">
        <v>1</v>
      </c>
    </row>
    <row r="28" spans="1:9" s="53" customFormat="1" ht="40" customHeight="1">
      <c r="A28" s="79" t="s">
        <v>156</v>
      </c>
      <c r="B28" s="60">
        <v>6</v>
      </c>
      <c r="C28" s="26">
        <v>1</v>
      </c>
      <c r="D28" s="8">
        <v>1</v>
      </c>
      <c r="E28" s="8">
        <v>-1</v>
      </c>
      <c r="F28" s="8">
        <v>1</v>
      </c>
      <c r="G28" s="8">
        <v>1</v>
      </c>
      <c r="H28" s="8">
        <v>1</v>
      </c>
      <c r="I28" s="24">
        <v>1</v>
      </c>
    </row>
    <row r="29" spans="1:9" s="53" customFormat="1" ht="40" customHeight="1">
      <c r="A29" s="79" t="s">
        <v>157</v>
      </c>
      <c r="B29" s="60">
        <v>6</v>
      </c>
      <c r="C29" s="26">
        <v>1</v>
      </c>
      <c r="D29" s="8">
        <v>1</v>
      </c>
      <c r="E29" s="8">
        <v>-1</v>
      </c>
      <c r="F29" s="8">
        <v>1</v>
      </c>
      <c r="G29" s="8">
        <v>1</v>
      </c>
      <c r="H29" s="8">
        <v>1</v>
      </c>
      <c r="I29" s="24">
        <v>1</v>
      </c>
    </row>
    <row r="30" spans="1:9" s="53" customFormat="1" ht="40" customHeight="1" thickBot="1">
      <c r="A30" s="79" t="s">
        <v>158</v>
      </c>
      <c r="B30" s="61">
        <v>6</v>
      </c>
      <c r="C30" s="48">
        <v>1</v>
      </c>
      <c r="D30" s="49">
        <v>1</v>
      </c>
      <c r="E30" s="49">
        <v>-1</v>
      </c>
      <c r="F30" s="49">
        <v>1</v>
      </c>
      <c r="G30" s="49">
        <v>1</v>
      </c>
      <c r="H30" s="49">
        <v>1</v>
      </c>
      <c r="I30" s="50">
        <v>1</v>
      </c>
    </row>
    <row r="31" spans="1:9" s="53" customFormat="1" ht="70" customHeight="1">
      <c r="A31" s="4" t="s">
        <v>13</v>
      </c>
      <c r="B31" s="20">
        <f>SUM(B32:B44)</f>
        <v>24</v>
      </c>
      <c r="C31" s="68" t="s">
        <v>10</v>
      </c>
      <c r="D31" s="69" t="s">
        <v>11</v>
      </c>
      <c r="E31" s="40"/>
      <c r="F31" s="40"/>
      <c r="G31" s="40"/>
      <c r="H31" s="40"/>
      <c r="I31" s="54"/>
    </row>
    <row r="32" spans="1:9" s="53" customFormat="1" ht="40" customHeight="1">
      <c r="A32" s="9" t="s">
        <v>19</v>
      </c>
      <c r="B32" s="16" t="s">
        <v>16</v>
      </c>
      <c r="C32" s="33" t="s">
        <v>16</v>
      </c>
      <c r="D32" s="30" t="s">
        <v>16</v>
      </c>
      <c r="E32" s="15"/>
      <c r="F32" s="43"/>
      <c r="G32" s="43"/>
      <c r="H32" s="43"/>
      <c r="I32" s="54"/>
    </row>
    <row r="33" spans="1:9" s="53" customFormat="1" ht="40" customHeight="1">
      <c r="A33" s="9" t="s">
        <v>99</v>
      </c>
      <c r="B33" s="17">
        <f>SUM(C33:D33)</f>
        <v>2</v>
      </c>
      <c r="C33" s="26">
        <v>1</v>
      </c>
      <c r="D33" s="24">
        <v>1</v>
      </c>
      <c r="E33" s="15"/>
      <c r="F33" s="43"/>
      <c r="G33" s="43"/>
      <c r="H33" s="43"/>
      <c r="I33" s="54"/>
    </row>
    <row r="34" spans="1:9" s="53" customFormat="1" ht="40" customHeight="1">
      <c r="A34" s="9" t="s">
        <v>103</v>
      </c>
      <c r="B34" s="17">
        <f t="shared" ref="B34:B44" si="2">SUM(C34:D34)</f>
        <v>2</v>
      </c>
      <c r="C34" s="26">
        <v>1</v>
      </c>
      <c r="D34" s="24">
        <v>1</v>
      </c>
      <c r="E34" s="15"/>
      <c r="F34" s="43"/>
      <c r="G34" s="43"/>
      <c r="H34" s="43"/>
      <c r="I34" s="54"/>
    </row>
    <row r="35" spans="1:9" s="53" customFormat="1" ht="40" customHeight="1">
      <c r="A35" s="9" t="s">
        <v>104</v>
      </c>
      <c r="B35" s="17">
        <f t="shared" si="2"/>
        <v>2</v>
      </c>
      <c r="C35" s="26">
        <v>1</v>
      </c>
      <c r="D35" s="24">
        <v>1</v>
      </c>
      <c r="E35" s="15"/>
      <c r="F35" s="43"/>
      <c r="G35" s="43"/>
      <c r="H35" s="43"/>
      <c r="I35" s="54"/>
    </row>
    <row r="36" spans="1:9" s="53" customFormat="1" ht="40" customHeight="1">
      <c r="A36" s="9" t="s">
        <v>110</v>
      </c>
      <c r="B36" s="17">
        <f t="shared" si="2"/>
        <v>2</v>
      </c>
      <c r="C36" s="26">
        <v>1</v>
      </c>
      <c r="D36" s="24">
        <v>1</v>
      </c>
      <c r="E36" s="15"/>
      <c r="F36" s="43"/>
      <c r="G36" s="43"/>
      <c r="H36" s="43"/>
      <c r="I36" s="54"/>
    </row>
    <row r="37" spans="1:9" s="53" customFormat="1" ht="40" customHeight="1">
      <c r="A37" s="9" t="s">
        <v>112</v>
      </c>
      <c r="B37" s="17">
        <f t="shared" si="2"/>
        <v>2</v>
      </c>
      <c r="C37" s="26">
        <v>1</v>
      </c>
      <c r="D37" s="24">
        <v>1</v>
      </c>
      <c r="E37" s="15"/>
      <c r="F37" s="43"/>
      <c r="G37" s="43"/>
      <c r="H37" s="43"/>
      <c r="I37" s="54"/>
    </row>
    <row r="38" spans="1:9" s="53" customFormat="1" ht="40" customHeight="1">
      <c r="A38" s="9" t="s">
        <v>113</v>
      </c>
      <c r="B38" s="17">
        <f t="shared" si="2"/>
        <v>2</v>
      </c>
      <c r="C38" s="26">
        <v>1</v>
      </c>
      <c r="D38" s="24">
        <v>1</v>
      </c>
      <c r="E38" s="15"/>
      <c r="F38" s="43"/>
      <c r="G38" s="43"/>
      <c r="H38" s="43"/>
      <c r="I38" s="54"/>
    </row>
    <row r="39" spans="1:9" s="53" customFormat="1" ht="40" customHeight="1">
      <c r="A39" s="79" t="s">
        <v>175</v>
      </c>
      <c r="B39" s="17">
        <f t="shared" si="2"/>
        <v>2</v>
      </c>
      <c r="C39" s="26">
        <v>1</v>
      </c>
      <c r="D39" s="24">
        <v>1</v>
      </c>
      <c r="E39" s="15"/>
      <c r="F39" s="43"/>
      <c r="G39" s="43"/>
      <c r="H39" s="43"/>
      <c r="I39" s="54"/>
    </row>
    <row r="40" spans="1:9" s="53" customFormat="1" ht="40" customHeight="1">
      <c r="A40" s="79" t="s">
        <v>183</v>
      </c>
      <c r="B40" s="17">
        <f t="shared" si="2"/>
        <v>2</v>
      </c>
      <c r="C40" s="26">
        <v>1</v>
      </c>
      <c r="D40" s="24">
        <v>1</v>
      </c>
      <c r="E40" s="15"/>
      <c r="F40" s="43"/>
      <c r="G40" s="43"/>
      <c r="H40" s="43"/>
      <c r="I40" s="54"/>
    </row>
    <row r="41" spans="1:9" s="53" customFormat="1" ht="40" customHeight="1">
      <c r="A41" s="79" t="s">
        <v>155</v>
      </c>
      <c r="B41" s="17">
        <f t="shared" si="2"/>
        <v>2</v>
      </c>
      <c r="C41" s="26">
        <v>1</v>
      </c>
      <c r="D41" s="24">
        <v>1</v>
      </c>
      <c r="E41" s="15"/>
      <c r="F41" s="43"/>
      <c r="G41" s="43"/>
      <c r="H41" s="43"/>
      <c r="I41" s="54"/>
    </row>
    <row r="42" spans="1:9" s="53" customFormat="1" ht="40" customHeight="1">
      <c r="A42" s="79" t="s">
        <v>156</v>
      </c>
      <c r="B42" s="17">
        <f t="shared" si="2"/>
        <v>2</v>
      </c>
      <c r="C42" s="26">
        <v>1</v>
      </c>
      <c r="D42" s="24">
        <v>1</v>
      </c>
      <c r="E42" s="15"/>
      <c r="F42" s="43"/>
      <c r="G42" s="43"/>
      <c r="H42" s="43"/>
      <c r="I42" s="54"/>
    </row>
    <row r="43" spans="1:9" s="53" customFormat="1" ht="40" customHeight="1" thickBot="1">
      <c r="A43" s="79" t="s">
        <v>157</v>
      </c>
      <c r="B43" s="17">
        <f t="shared" si="2"/>
        <v>2</v>
      </c>
      <c r="C43" s="26">
        <v>1</v>
      </c>
      <c r="D43" s="24">
        <v>1</v>
      </c>
      <c r="E43" s="15"/>
      <c r="F43" s="43"/>
      <c r="G43" s="43"/>
      <c r="H43" s="43"/>
      <c r="I43" s="54"/>
    </row>
    <row r="44" spans="1:9" s="53" customFormat="1" ht="40" customHeight="1" thickBot="1">
      <c r="A44" s="95" t="s">
        <v>158</v>
      </c>
      <c r="B44" s="17">
        <f t="shared" si="2"/>
        <v>2</v>
      </c>
      <c r="C44" s="26">
        <v>1</v>
      </c>
      <c r="D44" s="24">
        <v>1</v>
      </c>
      <c r="E44" s="15"/>
      <c r="F44" s="43"/>
      <c r="G44" s="43"/>
      <c r="H44" s="43"/>
      <c r="I44" s="54"/>
    </row>
    <row r="45" spans="1:9" s="53" customFormat="1" ht="70" customHeight="1">
      <c r="A45" s="4" t="s">
        <v>14</v>
      </c>
      <c r="B45" s="23">
        <f>SUM(B46:B58)</f>
        <v>36</v>
      </c>
      <c r="C45" s="42" t="s">
        <v>36</v>
      </c>
      <c r="D45" s="35" t="s">
        <v>37</v>
      </c>
      <c r="E45" s="36" t="s">
        <v>38</v>
      </c>
      <c r="F45" s="40"/>
      <c r="G45" s="40"/>
      <c r="H45" s="40"/>
      <c r="I45" s="54"/>
    </row>
    <row r="46" spans="1:9" s="53" customFormat="1" ht="40" customHeight="1">
      <c r="A46" s="9" t="s">
        <v>5</v>
      </c>
      <c r="B46" s="16" t="s">
        <v>16</v>
      </c>
      <c r="C46" s="33" t="s">
        <v>16</v>
      </c>
      <c r="D46" s="6" t="s">
        <v>16</v>
      </c>
      <c r="E46" s="30" t="s">
        <v>16</v>
      </c>
      <c r="F46" s="43"/>
      <c r="G46" s="43"/>
      <c r="H46" s="43"/>
      <c r="I46" s="54"/>
    </row>
    <row r="47" spans="1:9" s="53" customFormat="1" ht="40" customHeight="1">
      <c r="A47" s="9" t="s">
        <v>99</v>
      </c>
      <c r="B47" s="17">
        <f>SUM(C47:E47)</f>
        <v>3</v>
      </c>
      <c r="C47" s="26">
        <v>1</v>
      </c>
      <c r="D47" s="8">
        <v>1</v>
      </c>
      <c r="E47" s="24">
        <v>1</v>
      </c>
      <c r="F47" s="43"/>
      <c r="G47" s="43"/>
      <c r="H47" s="43"/>
      <c r="I47" s="54"/>
    </row>
    <row r="48" spans="1:9" s="53" customFormat="1" ht="40" customHeight="1">
      <c r="A48" s="9" t="s">
        <v>103</v>
      </c>
      <c r="B48" s="17">
        <f t="shared" ref="B48:B53" si="3">SUM(C48:E48)</f>
        <v>3</v>
      </c>
      <c r="C48" s="26">
        <v>1</v>
      </c>
      <c r="D48" s="8">
        <v>1</v>
      </c>
      <c r="E48" s="24">
        <v>1</v>
      </c>
      <c r="F48" s="43"/>
      <c r="G48" s="43"/>
      <c r="H48" s="43"/>
      <c r="I48" s="54"/>
    </row>
    <row r="49" spans="1:9" s="53" customFormat="1" ht="40" customHeight="1">
      <c r="A49" s="9" t="s">
        <v>104</v>
      </c>
      <c r="B49" s="17">
        <f t="shared" si="3"/>
        <v>3</v>
      </c>
      <c r="C49" s="26">
        <v>1</v>
      </c>
      <c r="D49" s="8">
        <v>1</v>
      </c>
      <c r="E49" s="24">
        <v>1</v>
      </c>
      <c r="F49" s="43"/>
      <c r="G49" s="43"/>
      <c r="H49" s="43"/>
      <c r="I49" s="54"/>
    </row>
    <row r="50" spans="1:9" s="53" customFormat="1" ht="40" customHeight="1">
      <c r="A50" s="9" t="s">
        <v>110</v>
      </c>
      <c r="B50" s="17">
        <f t="shared" si="3"/>
        <v>3</v>
      </c>
      <c r="C50" s="26">
        <v>1</v>
      </c>
      <c r="D50" s="8">
        <v>1</v>
      </c>
      <c r="E50" s="24">
        <v>1</v>
      </c>
      <c r="F50" s="43"/>
      <c r="G50" s="43"/>
      <c r="H50" s="43"/>
      <c r="I50" s="54"/>
    </row>
    <row r="51" spans="1:9" s="53" customFormat="1" ht="40" customHeight="1">
      <c r="A51" s="9" t="s">
        <v>112</v>
      </c>
      <c r="B51" s="17">
        <f t="shared" si="3"/>
        <v>3</v>
      </c>
      <c r="C51" s="26">
        <v>1</v>
      </c>
      <c r="D51" s="8">
        <v>1</v>
      </c>
      <c r="E51" s="24">
        <v>1</v>
      </c>
      <c r="F51" s="43"/>
      <c r="G51" s="43"/>
      <c r="H51" s="43"/>
      <c r="I51" s="54"/>
    </row>
    <row r="52" spans="1:9" s="53" customFormat="1" ht="40" customHeight="1">
      <c r="A52" s="9" t="s">
        <v>113</v>
      </c>
      <c r="B52" s="17">
        <f t="shared" si="3"/>
        <v>3</v>
      </c>
      <c r="C52" s="26">
        <v>1</v>
      </c>
      <c r="D52" s="8">
        <v>1</v>
      </c>
      <c r="E52" s="24">
        <v>1</v>
      </c>
      <c r="F52" s="43"/>
      <c r="G52" s="43"/>
      <c r="H52" s="43"/>
      <c r="I52" s="54"/>
    </row>
    <row r="53" spans="1:9" s="53" customFormat="1" ht="40" customHeight="1">
      <c r="A53" s="79" t="s">
        <v>175</v>
      </c>
      <c r="B53" s="17">
        <f t="shared" si="3"/>
        <v>3</v>
      </c>
      <c r="C53" s="26">
        <v>1</v>
      </c>
      <c r="D53" s="8">
        <v>1</v>
      </c>
      <c r="E53" s="24">
        <v>1</v>
      </c>
      <c r="F53" s="43"/>
      <c r="G53" s="43"/>
      <c r="H53" s="43"/>
      <c r="I53" s="54"/>
    </row>
    <row r="54" spans="1:9" s="53" customFormat="1" ht="40" customHeight="1">
      <c r="A54" s="79" t="s">
        <v>183</v>
      </c>
      <c r="B54" s="17">
        <f t="shared" ref="B54:B58" si="4">SUM(C54:E54)</f>
        <v>3</v>
      </c>
      <c r="C54" s="26">
        <v>1</v>
      </c>
      <c r="D54" s="8">
        <v>1</v>
      </c>
      <c r="E54" s="24">
        <v>1</v>
      </c>
      <c r="F54" s="43"/>
      <c r="G54" s="43"/>
      <c r="H54" s="43"/>
      <c r="I54" s="54"/>
    </row>
    <row r="55" spans="1:9" s="53" customFormat="1" ht="40" customHeight="1">
      <c r="A55" s="79" t="s">
        <v>155</v>
      </c>
      <c r="B55" s="17">
        <f t="shared" si="4"/>
        <v>3</v>
      </c>
      <c r="C55" s="26">
        <v>1</v>
      </c>
      <c r="D55" s="8">
        <v>1</v>
      </c>
      <c r="E55" s="24">
        <v>1</v>
      </c>
      <c r="F55" s="43"/>
      <c r="G55" s="43"/>
      <c r="H55" s="43"/>
      <c r="I55" s="54"/>
    </row>
    <row r="56" spans="1:9" s="53" customFormat="1" ht="40" customHeight="1">
      <c r="A56" s="79" t="s">
        <v>156</v>
      </c>
      <c r="B56" s="17">
        <f t="shared" si="4"/>
        <v>3</v>
      </c>
      <c r="C56" s="26">
        <v>1</v>
      </c>
      <c r="D56" s="8">
        <v>1</v>
      </c>
      <c r="E56" s="24">
        <v>1</v>
      </c>
      <c r="F56" s="43"/>
      <c r="G56" s="43"/>
      <c r="H56" s="43"/>
      <c r="I56" s="54"/>
    </row>
    <row r="57" spans="1:9" s="53" customFormat="1" ht="40" customHeight="1">
      <c r="A57" s="79" t="s">
        <v>157</v>
      </c>
      <c r="B57" s="17">
        <f t="shared" si="4"/>
        <v>3</v>
      </c>
      <c r="C57" s="26">
        <v>1</v>
      </c>
      <c r="D57" s="8">
        <v>1</v>
      </c>
      <c r="E57" s="24">
        <v>1</v>
      </c>
      <c r="F57" s="43"/>
      <c r="G57" s="43"/>
      <c r="H57" s="43"/>
      <c r="I57" s="54"/>
    </row>
    <row r="58" spans="1:9" s="53" customFormat="1" ht="40" customHeight="1" thickBot="1">
      <c r="A58" s="94" t="s">
        <v>158</v>
      </c>
      <c r="B58" s="18">
        <f t="shared" si="4"/>
        <v>3</v>
      </c>
      <c r="C58" s="48">
        <v>1</v>
      </c>
      <c r="D58" s="49">
        <v>1</v>
      </c>
      <c r="E58" s="50">
        <v>1</v>
      </c>
      <c r="F58" s="43"/>
      <c r="G58" s="43"/>
      <c r="H58" s="43"/>
      <c r="I58" s="54"/>
    </row>
    <row r="59" spans="1:9" s="53" customFormat="1" ht="70" customHeight="1">
      <c r="A59" s="22" t="s">
        <v>15</v>
      </c>
      <c r="B59" s="20">
        <f>SUM(B60:B62)</f>
        <v>3</v>
      </c>
      <c r="C59" s="56" t="s">
        <v>39</v>
      </c>
      <c r="D59" s="40"/>
      <c r="E59" s="40"/>
      <c r="F59" s="40"/>
      <c r="G59" s="40"/>
      <c r="H59" s="40"/>
      <c r="I59" s="54"/>
    </row>
    <row r="60" spans="1:9" s="53" customFormat="1" ht="40" customHeight="1">
      <c r="A60" s="9" t="s">
        <v>23</v>
      </c>
      <c r="B60" s="17">
        <f>SUM(C60)</f>
        <v>1</v>
      </c>
      <c r="C60" s="13">
        <v>1</v>
      </c>
      <c r="D60" s="15"/>
      <c r="E60" s="15"/>
      <c r="F60" s="43"/>
      <c r="G60" s="43"/>
      <c r="H60" s="43"/>
      <c r="I60" s="54"/>
    </row>
    <row r="61" spans="1:9" s="53" customFormat="1" ht="40" customHeight="1">
      <c r="A61" s="9" t="s">
        <v>24</v>
      </c>
      <c r="B61" s="17">
        <f t="shared" ref="B61:B62" si="5">SUM(C61)</f>
        <v>1</v>
      </c>
      <c r="C61" s="13">
        <v>1</v>
      </c>
      <c r="D61" s="15"/>
      <c r="E61" s="15"/>
      <c r="F61" s="43"/>
      <c r="G61" s="43"/>
      <c r="H61" s="43"/>
      <c r="I61" s="54"/>
    </row>
    <row r="62" spans="1:9" s="53" customFormat="1" ht="40" customHeight="1" thickBot="1">
      <c r="A62" s="27" t="s">
        <v>25</v>
      </c>
      <c r="B62" s="17">
        <f t="shared" si="5"/>
        <v>1</v>
      </c>
      <c r="C62" s="39">
        <v>1</v>
      </c>
      <c r="D62" s="15"/>
      <c r="E62" s="15"/>
      <c r="F62" s="43"/>
      <c r="G62" s="43"/>
      <c r="H62" s="43"/>
      <c r="I62" s="54"/>
    </row>
    <row r="63" spans="1:9" s="53" customFormat="1" ht="70" customHeight="1">
      <c r="A63" s="4" t="s">
        <v>29</v>
      </c>
      <c r="B63" s="65">
        <f>SUM(B64:B71)</f>
        <v>16</v>
      </c>
      <c r="C63" s="42" t="s">
        <v>40</v>
      </c>
      <c r="D63" s="36" t="s">
        <v>45</v>
      </c>
      <c r="E63" s="40"/>
      <c r="F63" s="40"/>
      <c r="G63" s="40"/>
      <c r="H63" s="40"/>
      <c r="I63" s="54"/>
    </row>
    <row r="64" spans="1:9" s="53" customFormat="1" ht="40" customHeight="1">
      <c r="A64" s="9" t="s">
        <v>105</v>
      </c>
      <c r="B64" s="72">
        <f>SUM(C64:D64)</f>
        <v>2</v>
      </c>
      <c r="C64" s="26">
        <v>1</v>
      </c>
      <c r="D64" s="24">
        <v>1</v>
      </c>
      <c r="E64" s="15"/>
      <c r="F64" s="43"/>
      <c r="G64" s="43"/>
      <c r="H64" s="43"/>
      <c r="I64" s="54"/>
    </row>
    <row r="65" spans="1:9" s="53" customFormat="1" ht="40" customHeight="1">
      <c r="A65" s="9" t="s">
        <v>106</v>
      </c>
      <c r="B65" s="72">
        <f t="shared" ref="B65:B67" si="6">SUM(C65:D65)</f>
        <v>2</v>
      </c>
      <c r="C65" s="26">
        <v>1</v>
      </c>
      <c r="D65" s="24">
        <v>1</v>
      </c>
      <c r="E65" s="15"/>
      <c r="F65" s="43"/>
      <c r="G65" s="43"/>
      <c r="H65" s="43"/>
      <c r="I65" s="54"/>
    </row>
    <row r="66" spans="1:9" s="53" customFormat="1" ht="40" customHeight="1">
      <c r="A66" s="9" t="s">
        <v>107</v>
      </c>
      <c r="B66" s="72">
        <f t="shared" si="6"/>
        <v>2</v>
      </c>
      <c r="C66" s="26">
        <v>1</v>
      </c>
      <c r="D66" s="24">
        <v>1</v>
      </c>
      <c r="E66" s="15"/>
      <c r="F66" s="43"/>
      <c r="G66" s="43"/>
      <c r="H66" s="43"/>
      <c r="I66" s="54"/>
    </row>
    <row r="67" spans="1:9" s="53" customFormat="1" ht="40" customHeight="1">
      <c r="A67" s="9" t="s">
        <v>108</v>
      </c>
      <c r="B67" s="72">
        <f t="shared" si="6"/>
        <v>2</v>
      </c>
      <c r="C67" s="26">
        <v>1</v>
      </c>
      <c r="D67" s="24">
        <v>1</v>
      </c>
      <c r="E67" s="15"/>
      <c r="F67" s="43"/>
      <c r="G67" s="43"/>
      <c r="H67" s="43"/>
      <c r="I67" s="54"/>
    </row>
    <row r="68" spans="1:9" s="53" customFormat="1" ht="40" customHeight="1">
      <c r="A68" s="7" t="s">
        <v>149</v>
      </c>
      <c r="B68" s="72">
        <f t="shared" ref="B68:B69" si="7">SUM(C68:D68)</f>
        <v>2</v>
      </c>
      <c r="C68" s="26">
        <v>1</v>
      </c>
      <c r="D68" s="24">
        <v>1</v>
      </c>
      <c r="E68" s="15"/>
      <c r="F68" s="43"/>
      <c r="G68" s="43"/>
      <c r="H68" s="43"/>
      <c r="I68" s="54"/>
    </row>
    <row r="69" spans="1:9" s="53" customFormat="1" ht="40" customHeight="1">
      <c r="A69" s="71" t="s">
        <v>109</v>
      </c>
      <c r="B69" s="72">
        <f t="shared" si="7"/>
        <v>2</v>
      </c>
      <c r="C69" s="26">
        <v>1</v>
      </c>
      <c r="D69" s="24">
        <v>1</v>
      </c>
      <c r="E69" s="15"/>
      <c r="F69" s="43"/>
      <c r="G69" s="43"/>
      <c r="H69" s="43"/>
      <c r="I69" s="54"/>
    </row>
    <row r="70" spans="1:9" s="53" customFormat="1" ht="40" customHeight="1">
      <c r="A70" s="78" t="s">
        <v>159</v>
      </c>
      <c r="B70" s="72">
        <f t="shared" ref="B70:B71" si="8">SUM(C70:D70)</f>
        <v>2</v>
      </c>
      <c r="C70" s="26">
        <v>1</v>
      </c>
      <c r="D70" s="24">
        <v>1</v>
      </c>
      <c r="E70" s="15"/>
      <c r="F70" s="43"/>
      <c r="G70" s="43"/>
      <c r="H70" s="43"/>
      <c r="I70" s="54"/>
    </row>
    <row r="71" spans="1:9" s="53" customFormat="1" ht="40" customHeight="1" thickBot="1">
      <c r="A71" s="78" t="s">
        <v>160</v>
      </c>
      <c r="B71" s="72">
        <f t="shared" si="8"/>
        <v>2</v>
      </c>
      <c r="C71" s="26">
        <v>1</v>
      </c>
      <c r="D71" s="24">
        <v>1</v>
      </c>
      <c r="E71" s="15"/>
      <c r="F71" s="43"/>
      <c r="G71" s="43"/>
      <c r="H71" s="43"/>
      <c r="I71" s="54"/>
    </row>
    <row r="72" spans="1:9" s="53" customFormat="1" ht="70" customHeight="1">
      <c r="A72" s="4" t="s">
        <v>1</v>
      </c>
      <c r="B72" s="23">
        <f>SUM(B73:B85)</f>
        <v>24</v>
      </c>
      <c r="C72" s="42" t="s">
        <v>42</v>
      </c>
      <c r="D72" s="36" t="s">
        <v>43</v>
      </c>
      <c r="E72" s="40"/>
      <c r="F72" s="40"/>
      <c r="G72" s="40"/>
      <c r="H72" s="40"/>
      <c r="I72" s="54"/>
    </row>
    <row r="73" spans="1:9" s="53" customFormat="1" ht="40" customHeight="1">
      <c r="A73" s="7" t="s">
        <v>41</v>
      </c>
      <c r="B73" s="16" t="s">
        <v>16</v>
      </c>
      <c r="C73" s="33" t="s">
        <v>16</v>
      </c>
      <c r="D73" s="30" t="s">
        <v>16</v>
      </c>
      <c r="E73" s="15"/>
      <c r="F73" s="45"/>
      <c r="G73" s="45"/>
      <c r="H73" s="45"/>
      <c r="I73" s="54"/>
    </row>
    <row r="74" spans="1:9" s="53" customFormat="1" ht="40" customHeight="1">
      <c r="A74" s="9" t="s">
        <v>99</v>
      </c>
      <c r="B74" s="17">
        <f t="shared" ref="B74:B80" si="9">SUM(C74:D74)</f>
        <v>2</v>
      </c>
      <c r="C74" s="26">
        <v>1</v>
      </c>
      <c r="D74" s="24">
        <v>1</v>
      </c>
      <c r="E74" s="15"/>
      <c r="F74" s="45"/>
      <c r="G74" s="45"/>
      <c r="H74" s="45"/>
      <c r="I74" s="54"/>
    </row>
    <row r="75" spans="1:9" s="53" customFormat="1" ht="40" customHeight="1">
      <c r="A75" s="9" t="s">
        <v>103</v>
      </c>
      <c r="B75" s="17">
        <f t="shared" si="9"/>
        <v>2</v>
      </c>
      <c r="C75" s="26">
        <v>1</v>
      </c>
      <c r="D75" s="24">
        <v>1</v>
      </c>
      <c r="E75" s="15"/>
      <c r="F75" s="45"/>
      <c r="G75" s="45"/>
      <c r="H75" s="45"/>
      <c r="I75" s="54"/>
    </row>
    <row r="76" spans="1:9" s="53" customFormat="1" ht="40" customHeight="1">
      <c r="A76" s="9" t="s">
        <v>104</v>
      </c>
      <c r="B76" s="17">
        <f t="shared" si="9"/>
        <v>2</v>
      </c>
      <c r="C76" s="26">
        <v>1</v>
      </c>
      <c r="D76" s="24">
        <v>1</v>
      </c>
      <c r="E76" s="15"/>
      <c r="F76" s="45"/>
      <c r="G76" s="45"/>
      <c r="H76" s="45"/>
      <c r="I76" s="54"/>
    </row>
    <row r="77" spans="1:9" s="53" customFormat="1" ht="40" customHeight="1">
      <c r="A77" s="9" t="s">
        <v>110</v>
      </c>
      <c r="B77" s="17">
        <f t="shared" si="9"/>
        <v>2</v>
      </c>
      <c r="C77" s="26">
        <v>1</v>
      </c>
      <c r="D77" s="24">
        <v>1</v>
      </c>
      <c r="E77" s="15"/>
      <c r="F77" s="45"/>
      <c r="G77" s="45"/>
      <c r="H77" s="45"/>
      <c r="I77" s="54"/>
    </row>
    <row r="78" spans="1:9" s="53" customFormat="1" ht="40" customHeight="1">
      <c r="A78" s="9" t="s">
        <v>112</v>
      </c>
      <c r="B78" s="17">
        <f t="shared" si="9"/>
        <v>2</v>
      </c>
      <c r="C78" s="26">
        <v>1</v>
      </c>
      <c r="D78" s="24">
        <v>1</v>
      </c>
      <c r="E78" s="15"/>
      <c r="F78" s="45"/>
      <c r="G78" s="45"/>
      <c r="H78" s="45"/>
      <c r="I78" s="54"/>
    </row>
    <row r="79" spans="1:9" s="53" customFormat="1" ht="40" customHeight="1">
      <c r="A79" s="9" t="s">
        <v>113</v>
      </c>
      <c r="B79" s="17">
        <f t="shared" si="9"/>
        <v>2</v>
      </c>
      <c r="C79" s="26">
        <v>1</v>
      </c>
      <c r="D79" s="24">
        <v>1</v>
      </c>
      <c r="E79" s="15"/>
      <c r="F79" s="45"/>
      <c r="G79" s="45"/>
      <c r="H79" s="45"/>
      <c r="I79" s="54"/>
    </row>
    <row r="80" spans="1:9" s="53" customFormat="1" ht="40" customHeight="1">
      <c r="A80" s="79" t="s">
        <v>175</v>
      </c>
      <c r="B80" s="17">
        <f t="shared" si="9"/>
        <v>2</v>
      </c>
      <c r="C80" s="26">
        <v>1</v>
      </c>
      <c r="D80" s="24">
        <v>1</v>
      </c>
      <c r="E80" s="15"/>
      <c r="F80" s="45"/>
      <c r="G80" s="45"/>
      <c r="H80" s="45"/>
      <c r="I80" s="54"/>
    </row>
    <row r="81" spans="1:9" s="53" customFormat="1" ht="40" customHeight="1">
      <c r="A81" s="79" t="s">
        <v>183</v>
      </c>
      <c r="B81" s="17">
        <f t="shared" ref="B81:B85" si="10">SUM(C81:D81)</f>
        <v>2</v>
      </c>
      <c r="C81" s="26">
        <v>1</v>
      </c>
      <c r="D81" s="24">
        <v>1</v>
      </c>
      <c r="E81" s="15"/>
      <c r="F81" s="45"/>
      <c r="G81" s="45"/>
      <c r="H81" s="45"/>
      <c r="I81" s="54"/>
    </row>
    <row r="82" spans="1:9" s="53" customFormat="1" ht="40" customHeight="1">
      <c r="A82" s="79" t="s">
        <v>155</v>
      </c>
      <c r="B82" s="17">
        <f t="shared" si="10"/>
        <v>2</v>
      </c>
      <c r="C82" s="26">
        <v>1</v>
      </c>
      <c r="D82" s="24">
        <v>1</v>
      </c>
      <c r="E82" s="15"/>
      <c r="F82" s="45"/>
      <c r="G82" s="45"/>
      <c r="H82" s="45"/>
      <c r="I82" s="54"/>
    </row>
    <row r="83" spans="1:9" s="53" customFormat="1" ht="40" customHeight="1">
      <c r="A83" s="79" t="s">
        <v>156</v>
      </c>
      <c r="B83" s="17">
        <f t="shared" si="10"/>
        <v>2</v>
      </c>
      <c r="C83" s="26">
        <v>1</v>
      </c>
      <c r="D83" s="24">
        <v>1</v>
      </c>
      <c r="E83" s="15"/>
      <c r="F83" s="45"/>
      <c r="G83" s="45"/>
      <c r="H83" s="45"/>
      <c r="I83" s="54"/>
    </row>
    <row r="84" spans="1:9" s="53" customFormat="1" ht="40" customHeight="1">
      <c r="A84" s="79" t="s">
        <v>157</v>
      </c>
      <c r="B84" s="17">
        <f t="shared" si="10"/>
        <v>2</v>
      </c>
      <c r="C84" s="26">
        <v>1</v>
      </c>
      <c r="D84" s="24">
        <v>1</v>
      </c>
      <c r="E84" s="15"/>
      <c r="F84" s="45"/>
      <c r="G84" s="45"/>
      <c r="H84" s="45"/>
      <c r="I84" s="54"/>
    </row>
    <row r="85" spans="1:9" s="53" customFormat="1" ht="40" customHeight="1" thickBot="1">
      <c r="A85" s="94" t="s">
        <v>158</v>
      </c>
      <c r="B85" s="18">
        <f t="shared" si="10"/>
        <v>2</v>
      </c>
      <c r="C85" s="48">
        <v>1</v>
      </c>
      <c r="D85" s="50">
        <v>1</v>
      </c>
      <c r="E85" s="15"/>
      <c r="F85" s="45"/>
      <c r="G85" s="45"/>
      <c r="H85" s="45"/>
      <c r="I85" s="54"/>
    </row>
    <row r="86" spans="1:9" s="53" customFormat="1">
      <c r="A86" s="5"/>
      <c r="B86" s="11"/>
      <c r="C86" s="46"/>
      <c r="D86" s="47"/>
      <c r="E86" s="47"/>
      <c r="F86" s="47"/>
      <c r="G86" s="47"/>
      <c r="H86" s="47"/>
      <c r="I86" s="54"/>
    </row>
    <row r="87" spans="1:9" s="53" customFormat="1">
      <c r="A87" s="5"/>
      <c r="B87" s="11"/>
      <c r="C87" s="46"/>
      <c r="D87" s="47"/>
      <c r="E87" s="47"/>
      <c r="F87" s="47"/>
      <c r="G87" s="47"/>
      <c r="H87" s="47"/>
      <c r="I87" s="54"/>
    </row>
    <row r="88" spans="1:9" s="53" customFormat="1">
      <c r="A88" s="5"/>
      <c r="B88" s="11"/>
      <c r="C88" s="46"/>
      <c r="D88" s="47"/>
      <c r="E88" s="47"/>
      <c r="F88" s="47"/>
      <c r="G88" s="47"/>
      <c r="H88" s="47"/>
      <c r="I88" s="54"/>
    </row>
    <row r="89" spans="1:9" s="53" customFormat="1">
      <c r="A89" s="5"/>
      <c r="B89" s="11"/>
      <c r="C89" s="46"/>
      <c r="D89" s="47"/>
      <c r="E89" s="47"/>
      <c r="F89" s="47"/>
      <c r="G89" s="47"/>
      <c r="H89" s="47"/>
      <c r="I89" s="54"/>
    </row>
    <row r="90" spans="1:9" s="53" customFormat="1">
      <c r="A90" s="5"/>
      <c r="B90" s="11"/>
      <c r="C90" s="46"/>
      <c r="D90" s="47"/>
      <c r="E90" s="47"/>
      <c r="F90" s="47"/>
      <c r="G90" s="47"/>
      <c r="H90" s="47"/>
      <c r="I90" s="54"/>
    </row>
    <row r="91" spans="1:9" s="53" customFormat="1">
      <c r="A91" s="5"/>
      <c r="B91" s="11"/>
      <c r="C91" s="46"/>
      <c r="D91" s="47"/>
      <c r="E91" s="47"/>
      <c r="F91" s="47"/>
      <c r="G91" s="47"/>
      <c r="H91" s="47"/>
      <c r="I91" s="54"/>
    </row>
    <row r="92" spans="1:9" s="53" customFormat="1">
      <c r="A92" s="5"/>
      <c r="B92" s="11"/>
      <c r="C92" s="46"/>
      <c r="D92" s="47"/>
      <c r="E92" s="47"/>
      <c r="F92" s="47"/>
      <c r="G92" s="47"/>
      <c r="H92" s="47"/>
      <c r="I92" s="54"/>
    </row>
    <row r="93" spans="1:9" s="53" customFormat="1">
      <c r="A93" s="5"/>
      <c r="B93" s="11"/>
      <c r="C93" s="46"/>
      <c r="D93" s="47"/>
      <c r="E93" s="47"/>
      <c r="F93" s="47"/>
      <c r="G93" s="47"/>
      <c r="H93" s="47"/>
      <c r="I93" s="54"/>
    </row>
    <row r="94" spans="1:9" s="53" customFormat="1">
      <c r="A94" s="5"/>
      <c r="B94" s="11"/>
      <c r="C94" s="46"/>
      <c r="D94" s="47"/>
      <c r="E94" s="47"/>
      <c r="F94" s="47"/>
      <c r="G94" s="47"/>
      <c r="H94" s="47"/>
      <c r="I94" s="54"/>
    </row>
    <row r="95" spans="1:9" s="53" customFormat="1">
      <c r="A95" s="5"/>
      <c r="B95" s="11"/>
      <c r="C95" s="46"/>
      <c r="D95" s="47"/>
      <c r="E95" s="47"/>
      <c r="F95" s="47"/>
      <c r="G95" s="47"/>
      <c r="H95" s="47"/>
      <c r="I95" s="54"/>
    </row>
    <row r="96" spans="1:9" s="53" customFormat="1">
      <c r="A96" s="5"/>
      <c r="B96" s="11"/>
      <c r="C96" s="46"/>
      <c r="D96" s="47"/>
      <c r="E96" s="47"/>
      <c r="F96" s="47"/>
      <c r="G96" s="47"/>
      <c r="H96" s="47"/>
      <c r="I96" s="54"/>
    </row>
    <row r="97" spans="1:9" s="53" customFormat="1">
      <c r="A97" s="5"/>
      <c r="B97" s="11"/>
      <c r="C97" s="46"/>
      <c r="D97" s="47"/>
      <c r="E97" s="47"/>
      <c r="F97" s="47"/>
      <c r="G97" s="47"/>
      <c r="H97" s="47"/>
      <c r="I97" s="54"/>
    </row>
    <row r="98" spans="1:9" s="53" customFormat="1">
      <c r="A98" s="5"/>
      <c r="B98" s="11"/>
      <c r="C98" s="46"/>
      <c r="D98" s="47"/>
      <c r="E98" s="47"/>
      <c r="F98" s="47"/>
      <c r="G98" s="47"/>
      <c r="H98" s="47"/>
      <c r="I98" s="54"/>
    </row>
    <row r="99" spans="1:9" s="53" customFormat="1">
      <c r="A99" s="5"/>
      <c r="B99" s="11"/>
      <c r="C99" s="46"/>
      <c r="D99" s="47"/>
      <c r="E99" s="47"/>
      <c r="F99" s="47"/>
      <c r="G99" s="47"/>
      <c r="H99" s="47"/>
      <c r="I99" s="54"/>
    </row>
    <row r="100" spans="1:9" s="53" customFormat="1">
      <c r="A100" s="5"/>
      <c r="B100" s="11"/>
      <c r="C100" s="46"/>
      <c r="D100" s="47"/>
      <c r="E100" s="47"/>
      <c r="F100" s="47"/>
      <c r="G100" s="47"/>
      <c r="H100" s="47"/>
      <c r="I100" s="54"/>
    </row>
    <row r="101" spans="1:9" s="53" customFormat="1">
      <c r="A101" s="5"/>
      <c r="B101" s="11"/>
      <c r="C101" s="46"/>
      <c r="D101" s="47"/>
      <c r="E101" s="47"/>
      <c r="F101" s="47"/>
      <c r="G101" s="47"/>
      <c r="H101" s="47"/>
      <c r="I101" s="54"/>
    </row>
    <row r="102" spans="1:9" s="53" customFormat="1">
      <c r="A102" s="5"/>
      <c r="B102" s="11"/>
      <c r="C102" s="46"/>
      <c r="D102" s="47"/>
      <c r="E102" s="47"/>
      <c r="F102" s="47"/>
      <c r="G102" s="47"/>
      <c r="H102" s="47"/>
      <c r="I102" s="54"/>
    </row>
    <row r="103" spans="1:9" s="53" customFormat="1">
      <c r="A103" s="5"/>
      <c r="B103" s="11"/>
      <c r="C103" s="46"/>
      <c r="D103" s="47"/>
      <c r="E103" s="47"/>
      <c r="F103" s="47"/>
      <c r="G103" s="47"/>
      <c r="H103" s="47"/>
      <c r="I103" s="54"/>
    </row>
    <row r="104" spans="1:9" s="53" customFormat="1">
      <c r="A104" s="5"/>
      <c r="B104" s="11"/>
      <c r="C104" s="46"/>
      <c r="D104" s="47"/>
      <c r="E104" s="47"/>
      <c r="F104" s="47"/>
      <c r="G104" s="47"/>
      <c r="H104" s="47"/>
      <c r="I104" s="54"/>
    </row>
    <row r="105" spans="1:9" s="53" customFormat="1">
      <c r="A105" s="5"/>
      <c r="B105" s="11"/>
      <c r="C105" s="46"/>
      <c r="D105" s="47"/>
      <c r="E105" s="47"/>
      <c r="F105" s="47"/>
      <c r="G105" s="47"/>
      <c r="H105" s="47"/>
      <c r="I105" s="54"/>
    </row>
    <row r="106" spans="1:9" s="53" customFormat="1">
      <c r="A106" s="5"/>
      <c r="B106" s="11"/>
      <c r="C106" s="46"/>
      <c r="D106" s="47"/>
      <c r="E106" s="47"/>
      <c r="F106" s="47"/>
      <c r="G106" s="47"/>
      <c r="H106" s="47"/>
      <c r="I106" s="54"/>
    </row>
    <row r="107" spans="1:9" s="53" customFormat="1">
      <c r="A107" s="5"/>
      <c r="B107" s="11"/>
      <c r="C107" s="46"/>
      <c r="D107" s="47"/>
      <c r="E107" s="47"/>
      <c r="F107" s="47"/>
      <c r="G107" s="47"/>
      <c r="H107" s="47"/>
      <c r="I107" s="54"/>
    </row>
    <row r="108" spans="1:9" s="53" customFormat="1">
      <c r="A108" s="5"/>
      <c r="B108" s="11"/>
      <c r="C108" s="46"/>
      <c r="D108" s="47"/>
      <c r="E108" s="47"/>
      <c r="F108" s="47"/>
      <c r="G108" s="47"/>
      <c r="H108" s="47"/>
      <c r="I108" s="54"/>
    </row>
    <row r="109" spans="1:9" s="53" customFormat="1">
      <c r="A109" s="5"/>
      <c r="B109" s="11"/>
      <c r="C109" s="46"/>
      <c r="D109" s="47"/>
      <c r="E109" s="47"/>
      <c r="F109" s="47"/>
      <c r="G109" s="47"/>
      <c r="H109" s="47"/>
      <c r="I109" s="54"/>
    </row>
    <row r="110" spans="1:9" s="53" customFormat="1">
      <c r="A110" s="5"/>
      <c r="B110" s="11"/>
      <c r="C110" s="46"/>
      <c r="D110" s="47"/>
      <c r="E110" s="47"/>
      <c r="F110" s="47"/>
      <c r="G110" s="47"/>
      <c r="H110" s="47"/>
      <c r="I110" s="54"/>
    </row>
    <row r="111" spans="1:9" s="53" customFormat="1">
      <c r="A111" s="5"/>
      <c r="B111" s="11"/>
      <c r="C111" s="46"/>
      <c r="D111" s="47"/>
      <c r="E111" s="47"/>
      <c r="F111" s="47"/>
      <c r="G111" s="47"/>
      <c r="H111" s="47"/>
      <c r="I111" s="54"/>
    </row>
    <row r="112" spans="1:9" s="53" customFormat="1">
      <c r="A112" s="5"/>
      <c r="B112" s="11"/>
      <c r="C112" s="46"/>
      <c r="D112" s="47"/>
      <c r="E112" s="47"/>
      <c r="F112" s="47"/>
      <c r="G112" s="47"/>
      <c r="H112" s="47"/>
      <c r="I112" s="54"/>
    </row>
    <row r="113" spans="1:9" s="53" customFormat="1">
      <c r="A113" s="5"/>
      <c r="B113" s="11"/>
      <c r="C113" s="46"/>
      <c r="D113" s="47"/>
      <c r="E113" s="47"/>
      <c r="F113" s="47"/>
      <c r="G113" s="47"/>
      <c r="H113" s="47"/>
      <c r="I113" s="54"/>
    </row>
    <row r="114" spans="1:9" s="53" customFormat="1">
      <c r="A114" s="5"/>
      <c r="B114" s="11"/>
      <c r="C114" s="46"/>
      <c r="D114" s="47"/>
      <c r="E114" s="47"/>
      <c r="F114" s="47"/>
      <c r="G114" s="47"/>
      <c r="H114" s="47"/>
      <c r="I114" s="54"/>
    </row>
    <row r="115" spans="1:9" s="53" customFormat="1">
      <c r="A115" s="5"/>
      <c r="B115" s="11"/>
      <c r="C115" s="46"/>
      <c r="D115" s="47"/>
      <c r="E115" s="47"/>
      <c r="F115" s="47"/>
      <c r="G115" s="47"/>
      <c r="H115" s="47"/>
      <c r="I115" s="54"/>
    </row>
    <row r="116" spans="1:9" s="53" customFormat="1">
      <c r="A116" s="5"/>
      <c r="B116" s="11"/>
      <c r="C116" s="46"/>
      <c r="D116" s="47"/>
      <c r="E116" s="47"/>
      <c r="F116" s="47"/>
      <c r="G116" s="47"/>
      <c r="H116" s="47"/>
      <c r="I116" s="54"/>
    </row>
    <row r="117" spans="1:9" s="53" customFormat="1">
      <c r="A117" s="5"/>
      <c r="B117" s="11"/>
      <c r="C117" s="46"/>
      <c r="D117" s="47"/>
      <c r="E117" s="47"/>
      <c r="F117" s="47"/>
      <c r="G117" s="47"/>
      <c r="H117" s="47"/>
      <c r="I117" s="54"/>
    </row>
    <row r="118" spans="1:9" s="53" customFormat="1">
      <c r="A118" s="5"/>
      <c r="B118" s="11"/>
      <c r="C118" s="46"/>
      <c r="D118" s="47"/>
      <c r="E118" s="47"/>
      <c r="F118" s="47"/>
      <c r="G118" s="47"/>
      <c r="H118" s="47"/>
      <c r="I118" s="54"/>
    </row>
    <row r="119" spans="1:9" s="53" customFormat="1">
      <c r="A119" s="5"/>
      <c r="B119" s="11"/>
      <c r="C119" s="46"/>
      <c r="D119" s="47"/>
      <c r="E119" s="47"/>
      <c r="F119" s="47"/>
      <c r="G119" s="47"/>
      <c r="H119" s="47"/>
      <c r="I119" s="54"/>
    </row>
    <row r="120" spans="1:9" s="53" customFormat="1">
      <c r="A120" s="5"/>
      <c r="B120" s="11"/>
      <c r="C120" s="46"/>
      <c r="D120" s="47"/>
      <c r="E120" s="47"/>
      <c r="F120" s="47"/>
      <c r="G120" s="47"/>
      <c r="H120" s="47"/>
      <c r="I120" s="54"/>
    </row>
    <row r="121" spans="1:9" s="53" customFormat="1">
      <c r="A121" s="5"/>
      <c r="B121" s="11"/>
      <c r="C121" s="46"/>
      <c r="D121" s="47"/>
      <c r="E121" s="47"/>
      <c r="F121" s="47"/>
      <c r="G121" s="47"/>
      <c r="H121" s="47"/>
      <c r="I121" s="54"/>
    </row>
    <row r="122" spans="1:9" s="53" customFormat="1">
      <c r="A122" s="5"/>
      <c r="B122" s="11"/>
      <c r="C122" s="46"/>
      <c r="D122" s="47"/>
      <c r="E122" s="47"/>
      <c r="F122" s="47"/>
      <c r="G122" s="47"/>
      <c r="H122" s="47"/>
      <c r="I122" s="54"/>
    </row>
    <row r="123" spans="1:9" s="53" customFormat="1">
      <c r="A123" s="5"/>
      <c r="B123" s="11"/>
      <c r="C123" s="46"/>
      <c r="D123" s="47"/>
      <c r="E123" s="47"/>
      <c r="F123" s="47"/>
      <c r="G123" s="47"/>
      <c r="H123" s="47"/>
      <c r="I123" s="54"/>
    </row>
    <row r="124" spans="1:9" s="53" customFormat="1">
      <c r="A124" s="5"/>
      <c r="B124" s="11"/>
      <c r="C124" s="46"/>
      <c r="D124" s="47"/>
      <c r="E124" s="47"/>
      <c r="F124" s="47"/>
      <c r="G124" s="47"/>
      <c r="H124" s="47"/>
      <c r="I124" s="54"/>
    </row>
    <row r="125" spans="1:9" s="53" customFormat="1">
      <c r="A125" s="5"/>
      <c r="B125" s="11"/>
      <c r="C125" s="46"/>
      <c r="D125" s="47"/>
      <c r="E125" s="47"/>
      <c r="F125" s="47"/>
      <c r="G125" s="47"/>
      <c r="H125" s="47"/>
      <c r="I125" s="54"/>
    </row>
    <row r="126" spans="1:9" s="53" customFormat="1">
      <c r="A126" s="5"/>
      <c r="B126" s="11"/>
      <c r="C126" s="46"/>
      <c r="D126" s="47"/>
      <c r="E126" s="47"/>
      <c r="F126" s="47"/>
      <c r="G126" s="47"/>
      <c r="H126" s="47"/>
      <c r="I126" s="54"/>
    </row>
    <row r="127" spans="1:9" s="53" customFormat="1">
      <c r="A127" s="5"/>
      <c r="B127" s="11"/>
      <c r="C127" s="46"/>
      <c r="D127" s="47"/>
      <c r="E127" s="47"/>
      <c r="F127" s="47"/>
      <c r="G127" s="47"/>
      <c r="H127" s="47"/>
      <c r="I127" s="54"/>
    </row>
    <row r="128" spans="1:9" s="53" customFormat="1">
      <c r="A128" s="5"/>
      <c r="B128" s="11"/>
      <c r="C128" s="46"/>
      <c r="D128" s="47"/>
      <c r="E128" s="47"/>
      <c r="F128" s="47"/>
      <c r="G128" s="47"/>
      <c r="H128" s="47"/>
      <c r="I128" s="54"/>
    </row>
    <row r="129" spans="1:9" s="53" customFormat="1">
      <c r="A129" s="5"/>
      <c r="B129" s="11"/>
      <c r="C129" s="46"/>
      <c r="D129" s="47"/>
      <c r="E129" s="47"/>
      <c r="F129" s="47"/>
      <c r="G129" s="47"/>
      <c r="H129" s="47"/>
      <c r="I129" s="54"/>
    </row>
    <row r="130" spans="1:9" s="53" customFormat="1">
      <c r="A130" s="5"/>
      <c r="B130" s="11"/>
      <c r="C130" s="46"/>
      <c r="D130" s="47"/>
      <c r="E130" s="47"/>
      <c r="F130" s="47"/>
      <c r="G130" s="47"/>
      <c r="H130" s="47"/>
      <c r="I130" s="54"/>
    </row>
    <row r="131" spans="1:9" s="53" customFormat="1">
      <c r="A131" s="5"/>
      <c r="B131" s="11"/>
      <c r="C131" s="46"/>
      <c r="D131" s="47"/>
      <c r="E131" s="47"/>
      <c r="F131" s="47"/>
      <c r="G131" s="47"/>
      <c r="H131" s="47"/>
      <c r="I131" s="54"/>
    </row>
    <row r="132" spans="1:9" s="53" customFormat="1">
      <c r="A132" s="5"/>
      <c r="B132" s="11"/>
      <c r="C132" s="46"/>
      <c r="D132" s="47"/>
      <c r="E132" s="47"/>
      <c r="F132" s="47"/>
      <c r="G132" s="47"/>
      <c r="H132" s="47"/>
      <c r="I132" s="54"/>
    </row>
    <row r="133" spans="1:9" s="53" customFormat="1">
      <c r="A133" s="5"/>
      <c r="B133" s="11"/>
      <c r="C133" s="46"/>
      <c r="D133" s="47"/>
      <c r="E133" s="47"/>
      <c r="F133" s="47"/>
      <c r="G133" s="47"/>
      <c r="H133" s="47"/>
      <c r="I133" s="54"/>
    </row>
    <row r="134" spans="1:9" s="53" customFormat="1">
      <c r="A134" s="5"/>
      <c r="B134" s="11"/>
      <c r="C134" s="46"/>
      <c r="D134" s="47"/>
      <c r="E134" s="47"/>
      <c r="F134" s="47"/>
      <c r="G134" s="47"/>
      <c r="H134" s="47"/>
      <c r="I134" s="54"/>
    </row>
    <row r="135" spans="1:9" s="53" customFormat="1">
      <c r="A135" s="5"/>
      <c r="B135" s="11"/>
      <c r="C135" s="46"/>
      <c r="D135" s="47"/>
      <c r="E135" s="47"/>
      <c r="F135" s="47"/>
      <c r="G135" s="47"/>
      <c r="H135" s="47"/>
      <c r="I135" s="54"/>
    </row>
    <row r="136" spans="1:9" s="53" customFormat="1">
      <c r="A136" s="5"/>
      <c r="B136" s="11"/>
      <c r="C136" s="46"/>
      <c r="D136" s="47"/>
      <c r="E136" s="47"/>
      <c r="F136" s="47"/>
      <c r="G136" s="47"/>
      <c r="H136" s="47"/>
      <c r="I136" s="54"/>
    </row>
    <row r="137" spans="1:9" s="53" customFormat="1">
      <c r="A137" s="5"/>
      <c r="B137" s="11"/>
      <c r="C137" s="46"/>
      <c r="D137" s="47"/>
      <c r="E137" s="47"/>
      <c r="F137" s="47"/>
      <c r="G137" s="47"/>
      <c r="H137" s="47"/>
      <c r="I137" s="54"/>
    </row>
    <row r="138" spans="1:9" s="53" customFormat="1">
      <c r="A138" s="5"/>
      <c r="B138" s="11"/>
      <c r="C138" s="46"/>
      <c r="D138" s="47"/>
      <c r="E138" s="47"/>
      <c r="F138" s="47"/>
      <c r="G138" s="47"/>
      <c r="H138" s="47"/>
      <c r="I138" s="54"/>
    </row>
    <row r="139" spans="1:9" s="53" customFormat="1">
      <c r="A139" s="5"/>
      <c r="B139" s="11"/>
      <c r="C139" s="46"/>
      <c r="D139" s="47"/>
      <c r="E139" s="47"/>
      <c r="F139" s="47"/>
      <c r="G139" s="47"/>
      <c r="H139" s="47"/>
      <c r="I139" s="54"/>
    </row>
    <row r="140" spans="1:9" s="53" customFormat="1">
      <c r="A140" s="5"/>
      <c r="B140" s="11"/>
      <c r="C140" s="46"/>
      <c r="D140" s="47"/>
      <c r="E140" s="47"/>
      <c r="F140" s="47"/>
      <c r="G140" s="47"/>
      <c r="H140" s="47"/>
      <c r="I140" s="54"/>
    </row>
    <row r="141" spans="1:9" s="53" customFormat="1">
      <c r="A141" s="5"/>
      <c r="B141" s="11"/>
      <c r="C141" s="46"/>
      <c r="D141" s="47"/>
      <c r="E141" s="47"/>
      <c r="F141" s="47"/>
      <c r="G141" s="47"/>
      <c r="H141" s="47"/>
      <c r="I141" s="54"/>
    </row>
    <row r="142" spans="1:9" s="53" customFormat="1">
      <c r="A142" s="5"/>
      <c r="B142" s="11"/>
      <c r="C142" s="46"/>
      <c r="D142" s="47"/>
      <c r="E142" s="47"/>
      <c r="F142" s="47"/>
      <c r="G142" s="47"/>
      <c r="H142" s="47"/>
      <c r="I142" s="54"/>
    </row>
    <row r="143" spans="1:9" s="53" customFormat="1">
      <c r="A143" s="5"/>
      <c r="B143" s="11"/>
      <c r="C143" s="46"/>
      <c r="D143" s="47"/>
      <c r="E143" s="47"/>
      <c r="F143" s="47"/>
      <c r="G143" s="47"/>
      <c r="H143" s="47"/>
      <c r="I143" s="54"/>
    </row>
    <row r="144" spans="1:9" s="53" customFormat="1">
      <c r="A144" s="5"/>
      <c r="B144" s="11"/>
      <c r="C144" s="46"/>
      <c r="D144" s="47"/>
      <c r="E144" s="47"/>
      <c r="F144" s="47"/>
      <c r="G144" s="47"/>
      <c r="H144" s="47"/>
      <c r="I144" s="54"/>
    </row>
    <row r="145" spans="1:9" s="53" customFormat="1">
      <c r="A145" s="5"/>
      <c r="B145" s="11"/>
      <c r="C145" s="46"/>
      <c r="D145" s="47"/>
      <c r="E145" s="47"/>
      <c r="F145" s="47"/>
      <c r="G145" s="47"/>
      <c r="H145" s="47"/>
      <c r="I145" s="54"/>
    </row>
    <row r="146" spans="1:9" s="53" customFormat="1">
      <c r="A146" s="5"/>
      <c r="B146" s="11"/>
      <c r="C146" s="46"/>
      <c r="D146" s="47"/>
      <c r="E146" s="47"/>
      <c r="F146" s="47"/>
      <c r="G146" s="47"/>
      <c r="H146" s="47"/>
      <c r="I146" s="54"/>
    </row>
    <row r="147" spans="1:9" s="53" customFormat="1">
      <c r="A147" s="5"/>
      <c r="B147" s="11"/>
      <c r="C147" s="46"/>
      <c r="D147" s="47"/>
      <c r="E147" s="47"/>
      <c r="F147" s="47"/>
      <c r="G147" s="47"/>
      <c r="H147" s="47"/>
      <c r="I147" s="54"/>
    </row>
    <row r="148" spans="1:9" s="53" customFormat="1">
      <c r="A148" s="5"/>
      <c r="B148" s="11"/>
      <c r="C148" s="46"/>
      <c r="D148" s="47"/>
      <c r="E148" s="47"/>
      <c r="F148" s="47"/>
      <c r="G148" s="47"/>
      <c r="H148" s="47"/>
      <c r="I148" s="54"/>
    </row>
    <row r="149" spans="1:9" s="53" customFormat="1">
      <c r="A149" s="5"/>
      <c r="B149" s="11"/>
      <c r="C149" s="46"/>
      <c r="D149" s="47"/>
      <c r="E149" s="47"/>
      <c r="F149" s="47"/>
      <c r="G149" s="47"/>
      <c r="H149" s="47"/>
      <c r="I149" s="54"/>
    </row>
    <row r="150" spans="1:9" s="53" customFormat="1">
      <c r="A150" s="5"/>
      <c r="B150" s="11"/>
      <c r="C150" s="46"/>
      <c r="D150" s="47"/>
      <c r="E150" s="47"/>
      <c r="F150" s="47"/>
      <c r="G150" s="47"/>
      <c r="H150" s="47"/>
      <c r="I150" s="54"/>
    </row>
    <row r="151" spans="1:9" s="53" customFormat="1">
      <c r="A151" s="5"/>
      <c r="B151" s="11"/>
      <c r="C151" s="46"/>
      <c r="D151" s="47"/>
      <c r="E151" s="47"/>
      <c r="F151" s="47"/>
      <c r="G151" s="47"/>
      <c r="H151" s="47"/>
      <c r="I151" s="54"/>
    </row>
    <row r="152" spans="1:9" s="53" customFormat="1">
      <c r="A152" s="5"/>
      <c r="B152" s="11"/>
      <c r="C152" s="46"/>
      <c r="D152" s="47"/>
      <c r="E152" s="47"/>
      <c r="F152" s="47"/>
      <c r="G152" s="47"/>
      <c r="H152" s="47"/>
      <c r="I152" s="54"/>
    </row>
    <row r="153" spans="1:9" s="53" customFormat="1">
      <c r="A153" s="5"/>
      <c r="B153" s="11"/>
      <c r="C153" s="46"/>
      <c r="D153" s="47"/>
      <c r="E153" s="47"/>
      <c r="F153" s="47"/>
      <c r="G153" s="47"/>
      <c r="H153" s="47"/>
      <c r="I153" s="54"/>
    </row>
    <row r="154" spans="1:9" s="53" customFormat="1">
      <c r="A154" s="5"/>
      <c r="B154" s="11"/>
      <c r="C154" s="46"/>
      <c r="D154" s="47"/>
      <c r="E154" s="47"/>
      <c r="F154" s="47"/>
      <c r="G154" s="47"/>
      <c r="H154" s="47"/>
      <c r="I154" s="54"/>
    </row>
    <row r="155" spans="1:9" s="53" customFormat="1">
      <c r="A155" s="5"/>
      <c r="B155" s="11"/>
      <c r="C155" s="46"/>
      <c r="D155" s="47"/>
      <c r="E155" s="47"/>
      <c r="F155" s="47"/>
      <c r="G155" s="47"/>
      <c r="H155" s="47"/>
      <c r="I155" s="54"/>
    </row>
    <row r="156" spans="1:9" s="53" customFormat="1">
      <c r="A156" s="5"/>
      <c r="B156" s="11"/>
      <c r="C156" s="46"/>
      <c r="D156" s="47"/>
      <c r="E156" s="47"/>
      <c r="F156" s="47"/>
      <c r="G156" s="47"/>
      <c r="H156" s="47"/>
      <c r="I156" s="54"/>
    </row>
    <row r="157" spans="1:9" s="53" customFormat="1">
      <c r="A157" s="5"/>
      <c r="B157" s="11"/>
      <c r="C157" s="46"/>
      <c r="D157" s="47"/>
      <c r="E157" s="47"/>
      <c r="F157" s="47"/>
      <c r="G157" s="47"/>
      <c r="H157" s="47"/>
      <c r="I157" s="54"/>
    </row>
    <row r="158" spans="1:9" s="53" customFormat="1">
      <c r="A158" s="5"/>
      <c r="B158" s="11"/>
      <c r="C158" s="46"/>
      <c r="D158" s="47"/>
      <c r="E158" s="47"/>
      <c r="F158" s="47"/>
      <c r="G158" s="47"/>
      <c r="H158" s="47"/>
      <c r="I158" s="54"/>
    </row>
    <row r="159" spans="1:9" s="53" customFormat="1">
      <c r="A159" s="5"/>
      <c r="B159" s="11"/>
      <c r="C159" s="46"/>
      <c r="D159" s="47"/>
      <c r="E159" s="47"/>
      <c r="F159" s="47"/>
      <c r="G159" s="47"/>
      <c r="H159" s="47"/>
      <c r="I159" s="54"/>
    </row>
    <row r="160" spans="1:9" s="53" customFormat="1">
      <c r="A160" s="5"/>
      <c r="B160" s="11"/>
      <c r="C160" s="46"/>
      <c r="D160" s="47"/>
      <c r="E160" s="47"/>
      <c r="F160" s="47"/>
      <c r="G160" s="47"/>
      <c r="H160" s="47"/>
      <c r="I160" s="54"/>
    </row>
    <row r="161" spans="1:9" s="53" customFormat="1">
      <c r="A161" s="5"/>
      <c r="B161" s="11"/>
      <c r="C161" s="46"/>
      <c r="D161" s="47"/>
      <c r="E161" s="47"/>
      <c r="F161" s="47"/>
      <c r="G161" s="47"/>
      <c r="H161" s="47"/>
      <c r="I161" s="54"/>
    </row>
    <row r="162" spans="1:9" s="53" customFormat="1">
      <c r="A162" s="5"/>
      <c r="B162" s="11"/>
      <c r="C162" s="46"/>
      <c r="D162" s="47"/>
      <c r="E162" s="47"/>
      <c r="F162" s="47"/>
      <c r="G162" s="47"/>
      <c r="H162" s="47"/>
      <c r="I162" s="54"/>
    </row>
    <row r="163" spans="1:9" s="53" customFormat="1">
      <c r="A163" s="5"/>
      <c r="B163" s="11"/>
      <c r="C163" s="46"/>
      <c r="D163" s="47"/>
      <c r="E163" s="47"/>
      <c r="F163" s="47"/>
      <c r="G163" s="47"/>
      <c r="H163" s="47"/>
      <c r="I163" s="54"/>
    </row>
    <row r="164" spans="1:9" s="53" customFormat="1">
      <c r="A164" s="5"/>
      <c r="B164" s="11"/>
      <c r="C164" s="46"/>
      <c r="D164" s="47"/>
      <c r="E164" s="47"/>
      <c r="F164" s="47"/>
      <c r="G164" s="47"/>
      <c r="H164" s="47"/>
      <c r="I164" s="54"/>
    </row>
    <row r="165" spans="1:9" s="53" customFormat="1">
      <c r="A165" s="5"/>
      <c r="B165" s="11"/>
      <c r="C165" s="46"/>
      <c r="D165" s="47"/>
      <c r="E165" s="47"/>
      <c r="F165" s="47"/>
      <c r="G165" s="47"/>
      <c r="H165" s="47"/>
      <c r="I165" s="54"/>
    </row>
    <row r="166" spans="1:9" s="53" customFormat="1">
      <c r="A166" s="5"/>
      <c r="B166" s="11"/>
      <c r="C166" s="46"/>
      <c r="D166" s="47"/>
      <c r="E166" s="47"/>
      <c r="F166" s="47"/>
      <c r="G166" s="47"/>
      <c r="H166" s="47"/>
      <c r="I166" s="54"/>
    </row>
    <row r="167" spans="1:9" s="53" customFormat="1">
      <c r="A167" s="5"/>
      <c r="B167" s="11"/>
      <c r="C167" s="46"/>
      <c r="D167" s="47"/>
      <c r="E167" s="47"/>
      <c r="F167" s="47"/>
      <c r="G167" s="47"/>
      <c r="H167" s="47"/>
      <c r="I167" s="54"/>
    </row>
    <row r="168" spans="1:9" s="53" customFormat="1">
      <c r="A168" s="5"/>
      <c r="B168" s="11"/>
      <c r="C168" s="46"/>
      <c r="D168" s="47"/>
      <c r="E168" s="47"/>
      <c r="F168" s="47"/>
      <c r="G168" s="47"/>
      <c r="H168" s="47"/>
      <c r="I168" s="54"/>
    </row>
    <row r="169" spans="1:9" s="53" customFormat="1">
      <c r="A169" s="5"/>
      <c r="B169" s="11"/>
      <c r="C169" s="46"/>
      <c r="D169" s="47"/>
      <c r="E169" s="47"/>
      <c r="F169" s="47"/>
      <c r="G169" s="47"/>
      <c r="H169" s="47"/>
      <c r="I169" s="54"/>
    </row>
    <row r="170" spans="1:9" s="53" customFormat="1">
      <c r="A170" s="5"/>
      <c r="B170" s="11"/>
      <c r="C170" s="46"/>
      <c r="D170" s="47"/>
      <c r="E170" s="47"/>
      <c r="F170" s="47"/>
      <c r="G170" s="47"/>
      <c r="H170" s="47"/>
      <c r="I170" s="54"/>
    </row>
    <row r="171" spans="1:9" s="53" customFormat="1">
      <c r="A171" s="5"/>
      <c r="B171" s="11"/>
      <c r="C171" s="46"/>
      <c r="D171" s="47"/>
      <c r="E171" s="47"/>
      <c r="F171" s="47"/>
      <c r="G171" s="47"/>
      <c r="H171" s="47"/>
      <c r="I171" s="54"/>
    </row>
    <row r="172" spans="1:9" s="53" customFormat="1">
      <c r="A172" s="5"/>
      <c r="B172" s="11"/>
      <c r="C172" s="46"/>
      <c r="D172" s="47"/>
      <c r="E172" s="47"/>
      <c r="F172" s="47"/>
      <c r="G172" s="47"/>
      <c r="H172" s="47"/>
      <c r="I172" s="54"/>
    </row>
    <row r="173" spans="1:9" s="53" customFormat="1">
      <c r="A173" s="5"/>
      <c r="B173" s="11"/>
      <c r="C173" s="46"/>
      <c r="D173" s="47"/>
      <c r="E173" s="47"/>
      <c r="F173" s="47"/>
      <c r="G173" s="47"/>
      <c r="H173" s="47"/>
      <c r="I173" s="54"/>
    </row>
    <row r="174" spans="1:9" s="53" customFormat="1">
      <c r="A174" s="5"/>
      <c r="B174" s="11"/>
      <c r="C174" s="46"/>
      <c r="D174" s="47"/>
      <c r="E174" s="47"/>
      <c r="F174" s="47"/>
      <c r="G174" s="47"/>
      <c r="H174" s="47"/>
      <c r="I174" s="54"/>
    </row>
    <row r="175" spans="1:9" s="53" customFormat="1">
      <c r="A175" s="5"/>
      <c r="B175" s="11"/>
      <c r="C175" s="46"/>
      <c r="D175" s="47"/>
      <c r="E175" s="47"/>
      <c r="F175" s="47"/>
      <c r="G175" s="47"/>
      <c r="H175" s="47"/>
      <c r="I175" s="54"/>
    </row>
    <row r="176" spans="1:9" s="53" customFormat="1">
      <c r="A176" s="5"/>
      <c r="B176" s="11"/>
      <c r="C176" s="46"/>
      <c r="D176" s="47"/>
      <c r="E176" s="47"/>
      <c r="F176" s="47"/>
      <c r="G176" s="47"/>
      <c r="H176" s="47"/>
      <c r="I176" s="54"/>
    </row>
    <row r="177" spans="1:9" s="53" customFormat="1">
      <c r="A177" s="5"/>
      <c r="B177" s="11"/>
      <c r="C177" s="46"/>
      <c r="D177" s="47"/>
      <c r="E177" s="47"/>
      <c r="F177" s="47"/>
      <c r="G177" s="47"/>
      <c r="H177" s="47"/>
      <c r="I177" s="54"/>
    </row>
    <row r="178" spans="1:9" s="53" customFormat="1">
      <c r="A178" s="5"/>
      <c r="B178" s="11"/>
      <c r="C178" s="46"/>
      <c r="D178" s="47"/>
      <c r="E178" s="47"/>
      <c r="F178" s="47"/>
      <c r="G178" s="47"/>
      <c r="H178" s="47"/>
      <c r="I178" s="54"/>
    </row>
    <row r="179" spans="1:9" s="53" customFormat="1">
      <c r="A179" s="5"/>
      <c r="B179" s="11"/>
      <c r="C179" s="46"/>
      <c r="D179" s="47"/>
      <c r="E179" s="47"/>
      <c r="F179" s="47"/>
      <c r="G179" s="47"/>
      <c r="H179" s="47"/>
      <c r="I179" s="54"/>
    </row>
    <row r="180" spans="1:9" s="53" customFormat="1">
      <c r="A180" s="5"/>
      <c r="B180" s="11"/>
      <c r="C180" s="46"/>
      <c r="D180" s="47"/>
      <c r="E180" s="47"/>
      <c r="F180" s="47"/>
      <c r="G180" s="47"/>
      <c r="H180" s="47"/>
      <c r="I180" s="54"/>
    </row>
    <row r="181" spans="1:9" s="53" customFormat="1">
      <c r="A181" s="5"/>
      <c r="B181" s="11"/>
      <c r="C181" s="46"/>
      <c r="D181" s="47"/>
      <c r="E181" s="47"/>
      <c r="F181" s="47"/>
      <c r="G181" s="47"/>
      <c r="H181" s="47"/>
      <c r="I181" s="54"/>
    </row>
    <row r="182" spans="1:9" s="53" customFormat="1">
      <c r="A182" s="5"/>
      <c r="B182" s="11"/>
      <c r="C182" s="46"/>
      <c r="D182" s="47"/>
      <c r="E182" s="47"/>
      <c r="F182" s="47"/>
      <c r="G182" s="47"/>
      <c r="H182" s="47"/>
      <c r="I182" s="54"/>
    </row>
    <row r="183" spans="1:9" s="53" customFormat="1">
      <c r="A183" s="5"/>
      <c r="B183" s="11"/>
      <c r="C183" s="46"/>
      <c r="D183" s="47"/>
      <c r="E183" s="47"/>
      <c r="F183" s="47"/>
      <c r="G183" s="47"/>
      <c r="H183" s="47"/>
      <c r="I183" s="54"/>
    </row>
    <row r="184" spans="1:9" s="53" customFormat="1">
      <c r="A184" s="5"/>
      <c r="B184" s="11"/>
      <c r="C184" s="46"/>
      <c r="D184" s="47"/>
      <c r="E184" s="47"/>
      <c r="F184" s="47"/>
      <c r="G184" s="47"/>
      <c r="H184" s="47"/>
      <c r="I184" s="54"/>
    </row>
    <row r="185" spans="1:9" s="53" customFormat="1">
      <c r="A185" s="5"/>
      <c r="B185" s="11"/>
      <c r="C185" s="46"/>
      <c r="D185" s="47"/>
      <c r="E185" s="47"/>
      <c r="F185" s="47"/>
      <c r="G185" s="47"/>
      <c r="H185" s="47"/>
      <c r="I185" s="54"/>
    </row>
    <row r="186" spans="1:9" s="53" customFormat="1">
      <c r="A186" s="5"/>
      <c r="B186" s="11"/>
      <c r="C186" s="46"/>
      <c r="D186" s="47"/>
      <c r="E186" s="47"/>
      <c r="F186" s="47"/>
      <c r="G186" s="47"/>
      <c r="H186" s="47"/>
      <c r="I186" s="54"/>
    </row>
    <row r="187" spans="1:9" s="53" customFormat="1">
      <c r="A187" s="5"/>
      <c r="B187" s="11"/>
      <c r="C187" s="46"/>
      <c r="D187" s="47"/>
      <c r="E187" s="47"/>
      <c r="F187" s="47"/>
      <c r="G187" s="47"/>
      <c r="H187" s="47"/>
      <c r="I187" s="54"/>
    </row>
    <row r="188" spans="1:9" s="53" customFormat="1">
      <c r="A188" s="5"/>
      <c r="B188" s="11"/>
      <c r="C188" s="46"/>
      <c r="D188" s="47"/>
      <c r="E188" s="47"/>
      <c r="F188" s="47"/>
      <c r="G188" s="47"/>
      <c r="H188" s="47"/>
      <c r="I188" s="54"/>
    </row>
    <row r="189" spans="1:9" s="53" customFormat="1">
      <c r="A189" s="5"/>
      <c r="B189" s="11"/>
      <c r="C189" s="46"/>
      <c r="D189" s="47"/>
      <c r="E189" s="47"/>
      <c r="F189" s="47"/>
      <c r="G189" s="47"/>
      <c r="H189" s="47"/>
      <c r="I189" s="54"/>
    </row>
    <row r="190" spans="1:9" s="53" customFormat="1">
      <c r="A190" s="5"/>
      <c r="B190" s="11"/>
      <c r="C190" s="46"/>
      <c r="D190" s="47"/>
      <c r="E190" s="47"/>
      <c r="F190" s="47"/>
      <c r="G190" s="47"/>
      <c r="H190" s="47"/>
      <c r="I190" s="54"/>
    </row>
    <row r="191" spans="1:9" s="53" customFormat="1">
      <c r="A191" s="5"/>
      <c r="B191" s="11"/>
      <c r="C191" s="46"/>
      <c r="D191" s="47"/>
      <c r="E191" s="47"/>
      <c r="F191" s="47"/>
      <c r="G191" s="47"/>
      <c r="H191" s="47"/>
      <c r="I191" s="54"/>
    </row>
    <row r="192" spans="1:9" s="53" customFormat="1">
      <c r="A192" s="5"/>
      <c r="B192" s="11"/>
      <c r="C192" s="46"/>
      <c r="D192" s="47"/>
      <c r="E192" s="47"/>
      <c r="F192" s="47"/>
      <c r="G192" s="47"/>
      <c r="H192" s="47"/>
      <c r="I192" s="54"/>
    </row>
    <row r="193" spans="1:9" s="53" customFormat="1">
      <c r="A193" s="5"/>
      <c r="B193" s="11"/>
      <c r="C193" s="46"/>
      <c r="D193" s="47"/>
      <c r="E193" s="47"/>
      <c r="F193" s="47"/>
      <c r="G193" s="47"/>
      <c r="H193" s="47"/>
      <c r="I193" s="54"/>
    </row>
    <row r="194" spans="1:9" s="53" customFormat="1">
      <c r="A194" s="5"/>
      <c r="B194" s="11"/>
      <c r="C194" s="46"/>
      <c r="D194" s="47"/>
      <c r="E194" s="47"/>
      <c r="F194" s="47"/>
      <c r="G194" s="47"/>
      <c r="H194" s="47"/>
      <c r="I194" s="54"/>
    </row>
    <row r="195" spans="1:9" s="53" customFormat="1">
      <c r="A195" s="5"/>
      <c r="B195" s="11"/>
      <c r="C195" s="46"/>
      <c r="D195" s="47"/>
      <c r="E195" s="47"/>
      <c r="F195" s="47"/>
      <c r="G195" s="47"/>
      <c r="H195" s="47"/>
      <c r="I195" s="54"/>
    </row>
    <row r="196" spans="1:9" s="53" customFormat="1">
      <c r="A196" s="5"/>
      <c r="B196" s="11"/>
      <c r="C196" s="46"/>
      <c r="D196" s="47"/>
      <c r="E196" s="47"/>
      <c r="F196" s="47"/>
      <c r="G196" s="47"/>
      <c r="H196" s="47"/>
      <c r="I196" s="54"/>
    </row>
    <row r="197" spans="1:9" s="53" customFormat="1">
      <c r="A197" s="5"/>
      <c r="B197" s="11"/>
      <c r="C197" s="46"/>
      <c r="D197" s="47"/>
      <c r="E197" s="47"/>
      <c r="F197" s="47"/>
      <c r="G197" s="47"/>
      <c r="H197" s="47"/>
      <c r="I197" s="54"/>
    </row>
    <row r="198" spans="1:9" s="53" customFormat="1">
      <c r="A198" s="5"/>
      <c r="B198" s="11"/>
      <c r="C198" s="46"/>
      <c r="D198" s="47"/>
      <c r="E198" s="47"/>
      <c r="F198" s="47"/>
      <c r="G198" s="47"/>
      <c r="H198" s="47"/>
      <c r="I198" s="54"/>
    </row>
    <row r="199" spans="1:9" s="53" customFormat="1">
      <c r="A199" s="5"/>
      <c r="B199" s="11"/>
      <c r="C199" s="46"/>
      <c r="D199" s="47"/>
      <c r="E199" s="47"/>
      <c r="F199" s="47"/>
      <c r="G199" s="47"/>
      <c r="H199" s="47"/>
      <c r="I199" s="54"/>
    </row>
    <row r="200" spans="1:9" s="53" customFormat="1">
      <c r="A200" s="5"/>
      <c r="B200" s="11"/>
      <c r="C200" s="46"/>
      <c r="D200" s="47"/>
      <c r="E200" s="47"/>
      <c r="F200" s="47"/>
      <c r="G200" s="47"/>
      <c r="H200" s="47"/>
      <c r="I200" s="54"/>
    </row>
    <row r="201" spans="1:9" s="53" customFormat="1">
      <c r="A201" s="5"/>
      <c r="B201" s="11"/>
      <c r="C201" s="46"/>
      <c r="D201" s="47"/>
      <c r="E201" s="47"/>
      <c r="F201" s="47"/>
      <c r="G201" s="47"/>
      <c r="H201" s="47"/>
      <c r="I201" s="54"/>
    </row>
    <row r="202" spans="1:9" s="53" customFormat="1">
      <c r="A202" s="5"/>
      <c r="B202" s="11"/>
      <c r="C202" s="46"/>
      <c r="D202" s="47"/>
      <c r="E202" s="47"/>
      <c r="F202" s="47"/>
      <c r="G202" s="47"/>
      <c r="H202" s="47"/>
      <c r="I202" s="54"/>
    </row>
    <row r="203" spans="1:9" s="53" customFormat="1">
      <c r="A203" s="5"/>
      <c r="B203" s="11"/>
      <c r="C203" s="46"/>
      <c r="D203" s="47"/>
      <c r="E203" s="47"/>
      <c r="F203" s="47"/>
      <c r="G203" s="47"/>
      <c r="H203" s="47"/>
      <c r="I203" s="54"/>
    </row>
    <row r="204" spans="1:9" s="53" customFormat="1">
      <c r="A204" s="5"/>
      <c r="B204" s="11"/>
      <c r="C204" s="46"/>
      <c r="D204" s="47"/>
      <c r="E204" s="47"/>
      <c r="F204" s="47"/>
      <c r="G204" s="47"/>
      <c r="H204" s="47"/>
      <c r="I204" s="54"/>
    </row>
    <row r="205" spans="1:9" s="53" customFormat="1">
      <c r="A205" s="5"/>
      <c r="B205" s="11"/>
      <c r="C205" s="46"/>
      <c r="D205" s="47"/>
      <c r="E205" s="47"/>
      <c r="F205" s="47"/>
      <c r="G205" s="47"/>
      <c r="H205" s="47"/>
      <c r="I205" s="54"/>
    </row>
    <row r="206" spans="1:9" s="53" customFormat="1">
      <c r="A206" s="5"/>
      <c r="B206" s="11"/>
      <c r="C206" s="46"/>
      <c r="D206" s="47"/>
      <c r="E206" s="47"/>
      <c r="F206" s="47"/>
      <c r="G206" s="47"/>
      <c r="H206" s="47"/>
      <c r="I206" s="54"/>
    </row>
    <row r="207" spans="1:9" s="53" customFormat="1">
      <c r="A207" s="5"/>
      <c r="B207" s="11"/>
      <c r="C207" s="46"/>
      <c r="D207" s="47"/>
      <c r="E207" s="47"/>
      <c r="F207" s="47"/>
      <c r="G207" s="47"/>
      <c r="H207" s="47"/>
      <c r="I207" s="54"/>
    </row>
    <row r="208" spans="1:9" s="53" customFormat="1">
      <c r="A208" s="5"/>
      <c r="B208" s="11"/>
      <c r="C208" s="46"/>
      <c r="D208" s="47"/>
      <c r="E208" s="47"/>
      <c r="F208" s="47"/>
      <c r="G208" s="47"/>
      <c r="H208" s="47"/>
      <c r="I208" s="54"/>
    </row>
    <row r="209" spans="1:9" s="53" customFormat="1">
      <c r="A209" s="5"/>
      <c r="B209" s="11"/>
      <c r="C209" s="46"/>
      <c r="D209" s="47"/>
      <c r="E209" s="47"/>
      <c r="F209" s="47"/>
      <c r="G209" s="47"/>
      <c r="H209" s="47"/>
      <c r="I209" s="54"/>
    </row>
    <row r="210" spans="1:9" s="53" customFormat="1">
      <c r="A210" s="5"/>
      <c r="B210" s="11"/>
      <c r="C210" s="46"/>
      <c r="D210" s="47"/>
      <c r="E210" s="47"/>
      <c r="F210" s="47"/>
      <c r="G210" s="47"/>
      <c r="H210" s="47"/>
      <c r="I210" s="54"/>
    </row>
    <row r="211" spans="1:9" s="53" customFormat="1">
      <c r="A211" s="5"/>
      <c r="B211" s="11"/>
      <c r="C211" s="46"/>
      <c r="D211" s="47"/>
      <c r="E211" s="47"/>
      <c r="F211" s="47"/>
      <c r="G211" s="47"/>
      <c r="H211" s="47"/>
      <c r="I211" s="54"/>
    </row>
    <row r="212" spans="1:9" s="53" customFormat="1">
      <c r="A212" s="5"/>
      <c r="B212" s="11"/>
      <c r="C212" s="46"/>
      <c r="D212" s="47"/>
      <c r="E212" s="47"/>
      <c r="F212" s="47"/>
      <c r="G212" s="47"/>
      <c r="H212" s="47"/>
      <c r="I212" s="54"/>
    </row>
    <row r="213" spans="1:9" s="53" customFormat="1">
      <c r="A213" s="5"/>
      <c r="B213" s="11"/>
      <c r="C213" s="46"/>
      <c r="D213" s="47"/>
      <c r="E213" s="47"/>
      <c r="F213" s="47"/>
      <c r="G213" s="47"/>
      <c r="H213" s="47"/>
      <c r="I213" s="54"/>
    </row>
    <row r="214" spans="1:9" s="53" customFormat="1">
      <c r="A214" s="5"/>
      <c r="B214" s="11"/>
      <c r="C214" s="46"/>
      <c r="D214" s="47"/>
      <c r="E214" s="47"/>
      <c r="F214" s="47"/>
      <c r="G214" s="47"/>
      <c r="H214" s="47"/>
      <c r="I214" s="54"/>
    </row>
    <row r="215" spans="1:9" s="53" customFormat="1">
      <c r="A215" s="5"/>
      <c r="B215" s="11"/>
      <c r="C215" s="46"/>
      <c r="D215" s="47"/>
      <c r="E215" s="47"/>
      <c r="F215" s="47"/>
      <c r="G215" s="47"/>
      <c r="H215" s="47"/>
      <c r="I215" s="54"/>
    </row>
    <row r="216" spans="1:9" s="53" customFormat="1">
      <c r="A216" s="5"/>
      <c r="B216" s="11"/>
      <c r="C216" s="46"/>
      <c r="D216" s="47"/>
      <c r="E216" s="47"/>
      <c r="F216" s="47"/>
      <c r="G216" s="47"/>
      <c r="H216" s="47"/>
      <c r="I216" s="54"/>
    </row>
    <row r="217" spans="1:9" s="53" customFormat="1">
      <c r="A217" s="5"/>
      <c r="B217" s="11"/>
      <c r="C217" s="46"/>
      <c r="D217" s="47"/>
      <c r="E217" s="47"/>
      <c r="F217" s="47"/>
      <c r="G217" s="47"/>
      <c r="H217" s="47"/>
      <c r="I217" s="54"/>
    </row>
    <row r="218" spans="1:9" s="53" customFormat="1">
      <c r="A218" s="5"/>
      <c r="B218" s="11"/>
      <c r="C218" s="46"/>
      <c r="D218" s="47"/>
      <c r="E218" s="47"/>
      <c r="F218" s="47"/>
      <c r="G218" s="47"/>
      <c r="H218" s="47"/>
      <c r="I218" s="54"/>
    </row>
    <row r="219" spans="1:9" s="53" customFormat="1">
      <c r="A219" s="5"/>
      <c r="B219" s="11"/>
      <c r="C219" s="46"/>
      <c r="D219" s="47"/>
      <c r="E219" s="47"/>
      <c r="F219" s="47"/>
      <c r="G219" s="47"/>
      <c r="H219" s="47"/>
      <c r="I219" s="54"/>
    </row>
    <row r="220" spans="1:9" s="53" customFormat="1">
      <c r="A220" s="5"/>
      <c r="B220" s="11"/>
      <c r="C220" s="46"/>
      <c r="D220" s="47"/>
      <c r="E220" s="47"/>
      <c r="F220" s="47"/>
      <c r="G220" s="47"/>
      <c r="H220" s="47"/>
      <c r="I220" s="54"/>
    </row>
    <row r="221" spans="1:9" s="53" customFormat="1">
      <c r="A221" s="5"/>
      <c r="B221" s="11"/>
      <c r="C221" s="46"/>
      <c r="D221" s="47"/>
      <c r="E221" s="47"/>
      <c r="F221" s="47"/>
      <c r="G221" s="47"/>
      <c r="H221" s="47"/>
      <c r="I221" s="54"/>
    </row>
    <row r="222" spans="1:9" s="53" customFormat="1">
      <c r="A222" s="5"/>
      <c r="B222" s="11"/>
      <c r="C222" s="46"/>
      <c r="D222" s="47"/>
      <c r="E222" s="47"/>
      <c r="F222" s="47"/>
      <c r="G222" s="47"/>
      <c r="H222" s="47"/>
      <c r="I222" s="54"/>
    </row>
    <row r="223" spans="1:9" s="53" customFormat="1">
      <c r="A223" s="5"/>
      <c r="B223" s="11"/>
      <c r="C223" s="46"/>
      <c r="D223" s="47"/>
      <c r="E223" s="47"/>
      <c r="F223" s="47"/>
      <c r="G223" s="47"/>
      <c r="H223" s="47"/>
      <c r="I223" s="54"/>
    </row>
    <row r="224" spans="1:9" s="53" customFormat="1">
      <c r="A224" s="5"/>
      <c r="B224" s="11"/>
      <c r="C224" s="46"/>
      <c r="D224" s="47"/>
      <c r="E224" s="47"/>
      <c r="F224" s="47"/>
      <c r="G224" s="47"/>
      <c r="H224" s="47"/>
      <c r="I224" s="54"/>
    </row>
    <row r="225" spans="1:9" s="53" customFormat="1">
      <c r="A225" s="5"/>
      <c r="B225" s="11"/>
      <c r="C225" s="46"/>
      <c r="D225" s="47"/>
      <c r="E225" s="47"/>
      <c r="F225" s="47"/>
      <c r="G225" s="47"/>
      <c r="H225" s="47"/>
      <c r="I225" s="54"/>
    </row>
    <row r="226" spans="1:9" s="53" customFormat="1">
      <c r="A226" s="5"/>
      <c r="B226" s="11"/>
      <c r="C226" s="46"/>
      <c r="D226" s="47"/>
      <c r="E226" s="47"/>
      <c r="F226" s="47"/>
      <c r="G226" s="47"/>
      <c r="H226" s="47"/>
      <c r="I226" s="54"/>
    </row>
    <row r="227" spans="1:9" s="53" customFormat="1">
      <c r="A227" s="5"/>
      <c r="B227" s="11"/>
      <c r="C227" s="46"/>
      <c r="D227" s="47"/>
      <c r="E227" s="47"/>
      <c r="F227" s="47"/>
      <c r="G227" s="47"/>
      <c r="H227" s="47"/>
      <c r="I227" s="54"/>
    </row>
    <row r="228" spans="1:9" s="53" customFormat="1">
      <c r="A228" s="5"/>
      <c r="B228" s="11"/>
      <c r="C228" s="46"/>
      <c r="D228" s="47"/>
      <c r="E228" s="47"/>
      <c r="F228" s="47"/>
      <c r="G228" s="47"/>
      <c r="H228" s="47"/>
      <c r="I228" s="54"/>
    </row>
    <row r="229" spans="1:9" s="53" customFormat="1">
      <c r="A229" s="5"/>
      <c r="B229" s="11"/>
      <c r="C229" s="46"/>
      <c r="D229" s="47"/>
      <c r="E229" s="47"/>
      <c r="F229" s="47"/>
      <c r="G229" s="47"/>
      <c r="H229" s="47"/>
      <c r="I229" s="54"/>
    </row>
    <row r="230" spans="1:9" s="53" customFormat="1">
      <c r="A230" s="5"/>
      <c r="B230" s="11"/>
      <c r="C230" s="46"/>
      <c r="D230" s="47"/>
      <c r="E230" s="47"/>
      <c r="F230" s="47"/>
      <c r="G230" s="47"/>
      <c r="H230" s="47"/>
      <c r="I230" s="54"/>
    </row>
    <row r="231" spans="1:9" s="53" customFormat="1">
      <c r="A231" s="5"/>
      <c r="B231" s="11"/>
      <c r="C231" s="46"/>
      <c r="D231" s="47"/>
      <c r="E231" s="47"/>
      <c r="F231" s="47"/>
      <c r="G231" s="47"/>
      <c r="H231" s="47"/>
      <c r="I231" s="54"/>
    </row>
    <row r="232" spans="1:9" s="53" customFormat="1">
      <c r="A232" s="5"/>
      <c r="B232" s="11"/>
      <c r="C232" s="46"/>
      <c r="D232" s="47"/>
      <c r="E232" s="47"/>
      <c r="F232" s="47"/>
      <c r="G232" s="47"/>
      <c r="H232" s="47"/>
      <c r="I232" s="54"/>
    </row>
    <row r="233" spans="1:9" s="53" customFormat="1">
      <c r="A233" s="5"/>
      <c r="B233" s="11"/>
      <c r="C233" s="46"/>
      <c r="D233" s="47"/>
      <c r="E233" s="47"/>
      <c r="F233" s="47"/>
      <c r="G233" s="47"/>
      <c r="H233" s="47"/>
      <c r="I233" s="54"/>
    </row>
  </sheetData>
  <sheetProtection formatCells="0" formatColumns="0" formatRows="0"/>
  <mergeCells count="4">
    <mergeCell ref="A1:H1"/>
    <mergeCell ref="A2:H2"/>
    <mergeCell ref="C3:E3"/>
    <mergeCell ref="C4:E4"/>
  </mergeCells>
  <pageMargins left="0.2" right="0.2" top="0.2" bottom="0.2" header="0.2" footer="0.2"/>
  <pageSetup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542D-3551-DE49-8382-E295C0BDF7A5}">
  <dimension ref="A1:J189"/>
  <sheetViews>
    <sheetView zoomScale="75" zoomScaleNormal="75" zoomScalePageLayoutView="27" workbookViewId="0">
      <selection activeCell="B15" sqref="B15"/>
    </sheetView>
  </sheetViews>
  <sheetFormatPr baseColWidth="10" defaultColWidth="8.83203125" defaultRowHeight="16"/>
  <cols>
    <col min="1" max="1" width="120.83203125" style="5" customWidth="1"/>
    <col min="2" max="2" width="31.83203125" style="11" customWidth="1"/>
    <col min="3" max="8" width="31.83203125" style="46" customWidth="1"/>
    <col min="9" max="9" width="31.83203125" style="53" customWidth="1"/>
    <col min="10" max="10" width="8.83203125" style="53"/>
    <col min="11" max="16384" width="8.83203125" style="1"/>
  </cols>
  <sheetData>
    <row r="1" spans="1:10" s="2" customFormat="1" ht="28" customHeight="1">
      <c r="A1" s="97" t="s">
        <v>20</v>
      </c>
      <c r="B1" s="97"/>
      <c r="C1" s="97"/>
      <c r="D1" s="97"/>
      <c r="E1" s="97"/>
      <c r="F1" s="97"/>
      <c r="G1" s="97"/>
      <c r="H1" s="97"/>
      <c r="I1" s="52"/>
      <c r="J1" s="52"/>
    </row>
    <row r="2" spans="1:10" ht="20" customHeight="1" thickBot="1">
      <c r="A2" s="98"/>
      <c r="B2" s="98"/>
      <c r="C2" s="98"/>
      <c r="D2" s="98"/>
      <c r="E2" s="98"/>
      <c r="F2" s="98"/>
      <c r="G2" s="98"/>
      <c r="H2" s="98"/>
    </row>
    <row r="3" spans="1:10" ht="30" customHeight="1" thickBot="1">
      <c r="A3" s="3" t="s">
        <v>0</v>
      </c>
      <c r="B3" s="19" t="s">
        <v>3</v>
      </c>
      <c r="C3" s="99" t="s">
        <v>6</v>
      </c>
      <c r="D3" s="100"/>
      <c r="E3" s="101"/>
      <c r="F3" s="51"/>
      <c r="G3" s="40"/>
      <c r="H3" s="40"/>
      <c r="I3" s="54"/>
    </row>
    <row r="4" spans="1:10" ht="48" customHeight="1" thickBot="1">
      <c r="A4" s="21" t="s">
        <v>115</v>
      </c>
      <c r="B4" s="64">
        <f>B5+B9+B15+B21+B27+B31+B36</f>
        <v>69</v>
      </c>
      <c r="C4" s="102"/>
      <c r="D4" s="103"/>
      <c r="E4" s="104"/>
      <c r="F4" s="41"/>
      <c r="G4" s="41"/>
      <c r="H4" s="41"/>
      <c r="I4" s="54"/>
    </row>
    <row r="5" spans="1:10" ht="70" customHeight="1">
      <c r="A5" s="4" t="s">
        <v>28</v>
      </c>
      <c r="B5" s="65">
        <f>SUM(B6:B8)</f>
        <v>6</v>
      </c>
      <c r="C5" s="42" t="s">
        <v>30</v>
      </c>
      <c r="D5" s="35" t="s">
        <v>31</v>
      </c>
      <c r="E5" s="36" t="s">
        <v>32</v>
      </c>
      <c r="F5" s="40"/>
      <c r="G5" s="40"/>
      <c r="H5" s="40"/>
      <c r="I5" s="54"/>
    </row>
    <row r="6" spans="1:10" ht="40" customHeight="1">
      <c r="A6" s="7" t="s">
        <v>44</v>
      </c>
      <c r="B6" s="63" t="s">
        <v>16</v>
      </c>
      <c r="C6" s="26" t="s">
        <v>16</v>
      </c>
      <c r="D6" s="8" t="s">
        <v>16</v>
      </c>
      <c r="E6" s="24" t="s">
        <v>16</v>
      </c>
      <c r="F6" s="14"/>
      <c r="G6" s="14"/>
      <c r="H6" s="14"/>
      <c r="I6" s="54"/>
    </row>
    <row r="7" spans="1:10" ht="40" customHeight="1">
      <c r="A7" s="7" t="s">
        <v>167</v>
      </c>
      <c r="B7" s="63">
        <f>SUM(C7:E7)</f>
        <v>3</v>
      </c>
      <c r="C7" s="26">
        <v>1</v>
      </c>
      <c r="D7" s="8">
        <v>1</v>
      </c>
      <c r="E7" s="24">
        <v>1</v>
      </c>
      <c r="F7" s="14"/>
      <c r="G7" s="14"/>
      <c r="H7" s="14"/>
      <c r="I7" s="54"/>
    </row>
    <row r="8" spans="1:10" ht="40" customHeight="1" thickBot="1">
      <c r="A8" s="7" t="s">
        <v>117</v>
      </c>
      <c r="B8" s="63">
        <f t="shared" ref="B8" si="0">SUM(C8:E8)</f>
        <v>3</v>
      </c>
      <c r="C8" s="26">
        <v>1</v>
      </c>
      <c r="D8" s="8">
        <v>1</v>
      </c>
      <c r="E8" s="24">
        <v>1</v>
      </c>
      <c r="F8" s="14"/>
      <c r="G8" s="14"/>
      <c r="H8" s="14"/>
      <c r="I8" s="54"/>
    </row>
    <row r="9" spans="1:10" s="53" customFormat="1" ht="70" customHeight="1">
      <c r="A9" s="4" t="s">
        <v>8</v>
      </c>
      <c r="B9" s="44">
        <f>SUM(B10:B14)</f>
        <v>24</v>
      </c>
      <c r="C9" s="42" t="s">
        <v>34</v>
      </c>
      <c r="D9" s="35" t="s">
        <v>35</v>
      </c>
      <c r="E9" s="35" t="s">
        <v>7</v>
      </c>
      <c r="F9" s="35" t="s">
        <v>9</v>
      </c>
      <c r="G9" s="35" t="s">
        <v>33</v>
      </c>
      <c r="H9" s="35" t="s">
        <v>174</v>
      </c>
      <c r="I9" s="36" t="s">
        <v>12</v>
      </c>
    </row>
    <row r="10" spans="1:10" s="53" customFormat="1" ht="40" customHeight="1">
      <c r="A10" s="9" t="s">
        <v>21</v>
      </c>
      <c r="B10" s="60" t="s">
        <v>16</v>
      </c>
      <c r="C10" s="33" t="s">
        <v>16</v>
      </c>
      <c r="D10" s="6" t="s">
        <v>16</v>
      </c>
      <c r="E10" s="6" t="s">
        <v>16</v>
      </c>
      <c r="F10" s="6" t="s">
        <v>16</v>
      </c>
      <c r="G10" s="6" t="s">
        <v>16</v>
      </c>
      <c r="H10" s="6" t="s">
        <v>16</v>
      </c>
      <c r="I10" s="30" t="s">
        <v>16</v>
      </c>
    </row>
    <row r="11" spans="1:10" s="53" customFormat="1" ht="40" customHeight="1">
      <c r="A11" s="9" t="s">
        <v>168</v>
      </c>
      <c r="B11" s="60">
        <v>6</v>
      </c>
      <c r="C11" s="26">
        <v>1</v>
      </c>
      <c r="D11" s="8">
        <v>1</v>
      </c>
      <c r="E11" s="8">
        <v>-1</v>
      </c>
      <c r="F11" s="8">
        <v>1</v>
      </c>
      <c r="G11" s="8">
        <v>1</v>
      </c>
      <c r="H11" s="8">
        <v>1</v>
      </c>
      <c r="I11" s="24">
        <v>1</v>
      </c>
    </row>
    <row r="12" spans="1:10" s="53" customFormat="1" ht="50" customHeight="1">
      <c r="A12" s="81" t="s">
        <v>118</v>
      </c>
      <c r="B12" s="60">
        <v>6</v>
      </c>
      <c r="C12" s="26">
        <v>1</v>
      </c>
      <c r="D12" s="8">
        <v>1</v>
      </c>
      <c r="E12" s="8">
        <v>-1</v>
      </c>
      <c r="F12" s="8">
        <v>1</v>
      </c>
      <c r="G12" s="8">
        <v>1</v>
      </c>
      <c r="H12" s="8">
        <v>1</v>
      </c>
      <c r="I12" s="24">
        <v>1</v>
      </c>
    </row>
    <row r="13" spans="1:10" s="53" customFormat="1" ht="40" customHeight="1">
      <c r="A13" s="81" t="s">
        <v>165</v>
      </c>
      <c r="B13" s="60">
        <v>6</v>
      </c>
      <c r="C13" s="26">
        <v>1</v>
      </c>
      <c r="D13" s="8">
        <v>1</v>
      </c>
      <c r="E13" s="8">
        <v>-1</v>
      </c>
      <c r="F13" s="8">
        <v>1</v>
      </c>
      <c r="G13" s="8">
        <v>1</v>
      </c>
      <c r="H13" s="8">
        <v>1</v>
      </c>
      <c r="I13" s="24">
        <v>1</v>
      </c>
    </row>
    <row r="14" spans="1:10" s="53" customFormat="1" ht="40" customHeight="1" thickBot="1">
      <c r="A14" s="12" t="s">
        <v>117</v>
      </c>
      <c r="B14" s="61">
        <v>6</v>
      </c>
      <c r="C14" s="48">
        <v>1</v>
      </c>
      <c r="D14" s="49">
        <v>1</v>
      </c>
      <c r="E14" s="49">
        <v>-1</v>
      </c>
      <c r="F14" s="49">
        <v>1</v>
      </c>
      <c r="G14" s="49">
        <v>1</v>
      </c>
      <c r="H14" s="49">
        <v>1</v>
      </c>
      <c r="I14" s="50">
        <v>1</v>
      </c>
    </row>
    <row r="15" spans="1:10" s="53" customFormat="1" ht="70" customHeight="1">
      <c r="A15" s="22" t="s">
        <v>13</v>
      </c>
      <c r="B15" s="20">
        <f>SUM(B16:B20)</f>
        <v>8</v>
      </c>
      <c r="C15" s="68" t="s">
        <v>10</v>
      </c>
      <c r="D15" s="69" t="s">
        <v>11</v>
      </c>
      <c r="E15" s="40"/>
      <c r="F15" s="40"/>
      <c r="G15" s="40"/>
      <c r="H15" s="40"/>
      <c r="I15" s="54"/>
    </row>
    <row r="16" spans="1:10" s="53" customFormat="1" ht="40" customHeight="1">
      <c r="A16" s="9" t="s">
        <v>19</v>
      </c>
      <c r="B16" s="16" t="s">
        <v>16</v>
      </c>
      <c r="C16" s="33" t="s">
        <v>16</v>
      </c>
      <c r="D16" s="30" t="s">
        <v>16</v>
      </c>
      <c r="E16" s="15"/>
      <c r="F16" s="43"/>
      <c r="G16" s="43"/>
      <c r="H16" s="43"/>
      <c r="I16" s="54"/>
    </row>
    <row r="17" spans="1:9" s="53" customFormat="1" ht="40" customHeight="1">
      <c r="A17" s="9" t="s">
        <v>168</v>
      </c>
      <c r="B17" s="17">
        <f>SUM(C17:D17)</f>
        <v>2</v>
      </c>
      <c r="C17" s="26">
        <v>1</v>
      </c>
      <c r="D17" s="24">
        <v>1</v>
      </c>
      <c r="E17" s="15"/>
      <c r="F17" s="43"/>
      <c r="G17" s="43"/>
      <c r="H17" s="43"/>
      <c r="I17" s="54"/>
    </row>
    <row r="18" spans="1:9" s="53" customFormat="1" ht="40" customHeight="1">
      <c r="A18" s="81" t="s">
        <v>118</v>
      </c>
      <c r="B18" s="17">
        <f t="shared" ref="B18:B20" si="1">SUM(C18:D18)</f>
        <v>2</v>
      </c>
      <c r="C18" s="26">
        <v>1</v>
      </c>
      <c r="D18" s="24">
        <v>1</v>
      </c>
      <c r="E18" s="15"/>
      <c r="F18" s="43"/>
      <c r="G18" s="43"/>
      <c r="H18" s="43"/>
      <c r="I18" s="54"/>
    </row>
    <row r="19" spans="1:9" s="53" customFormat="1" ht="40" customHeight="1">
      <c r="A19" s="81" t="s">
        <v>165</v>
      </c>
      <c r="B19" s="17">
        <f t="shared" si="1"/>
        <v>2</v>
      </c>
      <c r="C19" s="26">
        <v>1</v>
      </c>
      <c r="D19" s="24">
        <v>1</v>
      </c>
      <c r="E19" s="15"/>
      <c r="F19" s="43"/>
      <c r="G19" s="43"/>
      <c r="H19" s="43"/>
      <c r="I19" s="54"/>
    </row>
    <row r="20" spans="1:9" s="53" customFormat="1" ht="40" customHeight="1" thickBot="1">
      <c r="A20" s="12" t="s">
        <v>117</v>
      </c>
      <c r="B20" s="17">
        <f t="shared" si="1"/>
        <v>2</v>
      </c>
      <c r="C20" s="26">
        <v>1</v>
      </c>
      <c r="D20" s="24">
        <v>1</v>
      </c>
      <c r="E20" s="15"/>
      <c r="F20" s="43"/>
      <c r="G20" s="43"/>
      <c r="H20" s="43"/>
      <c r="I20" s="54"/>
    </row>
    <row r="21" spans="1:9" s="53" customFormat="1" ht="70" customHeight="1">
      <c r="A21" s="4" t="s">
        <v>14</v>
      </c>
      <c r="B21" s="23">
        <f>SUM(B22:B26)</f>
        <v>12</v>
      </c>
      <c r="C21" s="42" t="s">
        <v>36</v>
      </c>
      <c r="D21" s="35" t="s">
        <v>37</v>
      </c>
      <c r="E21" s="36" t="s">
        <v>38</v>
      </c>
      <c r="F21" s="40"/>
      <c r="G21" s="40"/>
      <c r="H21" s="40"/>
      <c r="I21" s="54"/>
    </row>
    <row r="22" spans="1:9" s="53" customFormat="1" ht="40" customHeight="1">
      <c r="A22" s="9" t="s">
        <v>5</v>
      </c>
      <c r="B22" s="16" t="s">
        <v>16</v>
      </c>
      <c r="C22" s="33" t="s">
        <v>16</v>
      </c>
      <c r="D22" s="6" t="s">
        <v>16</v>
      </c>
      <c r="E22" s="30" t="s">
        <v>16</v>
      </c>
      <c r="F22" s="43"/>
      <c r="G22" s="43"/>
      <c r="H22" s="43"/>
      <c r="I22" s="54"/>
    </row>
    <row r="23" spans="1:9" s="53" customFormat="1" ht="40" customHeight="1">
      <c r="A23" s="9" t="s">
        <v>168</v>
      </c>
      <c r="B23" s="17">
        <f>SUM(C23:E23)</f>
        <v>3</v>
      </c>
      <c r="C23" s="26">
        <v>1</v>
      </c>
      <c r="D23" s="8">
        <v>1</v>
      </c>
      <c r="E23" s="24">
        <v>1</v>
      </c>
      <c r="F23" s="43"/>
      <c r="G23" s="43"/>
      <c r="H23" s="43"/>
      <c r="I23" s="54"/>
    </row>
    <row r="24" spans="1:9" s="53" customFormat="1" ht="40" customHeight="1">
      <c r="A24" s="81" t="s">
        <v>118</v>
      </c>
      <c r="B24" s="17">
        <f t="shared" ref="B24:B26" si="2">SUM(C24:E24)</f>
        <v>3</v>
      </c>
      <c r="C24" s="26">
        <v>1</v>
      </c>
      <c r="D24" s="8">
        <v>1</v>
      </c>
      <c r="E24" s="24">
        <v>1</v>
      </c>
      <c r="F24" s="43"/>
      <c r="G24" s="43"/>
      <c r="H24" s="43"/>
      <c r="I24" s="54"/>
    </row>
    <row r="25" spans="1:9" s="53" customFormat="1" ht="40" customHeight="1">
      <c r="A25" s="81" t="s">
        <v>165</v>
      </c>
      <c r="B25" s="17">
        <f t="shared" si="2"/>
        <v>3</v>
      </c>
      <c r="C25" s="26">
        <v>1</v>
      </c>
      <c r="D25" s="8">
        <v>1</v>
      </c>
      <c r="E25" s="24">
        <v>1</v>
      </c>
      <c r="F25" s="43"/>
      <c r="G25" s="43"/>
      <c r="H25" s="43"/>
      <c r="I25" s="54"/>
    </row>
    <row r="26" spans="1:9" s="53" customFormat="1" ht="40" customHeight="1" thickBot="1">
      <c r="A26" s="12" t="s">
        <v>117</v>
      </c>
      <c r="B26" s="18">
        <f t="shared" si="2"/>
        <v>3</v>
      </c>
      <c r="C26" s="48">
        <v>1</v>
      </c>
      <c r="D26" s="49">
        <v>1</v>
      </c>
      <c r="E26" s="50">
        <v>1</v>
      </c>
      <c r="F26" s="43"/>
      <c r="G26" s="43"/>
      <c r="H26" s="43"/>
      <c r="I26" s="54"/>
    </row>
    <row r="27" spans="1:9" s="53" customFormat="1" ht="70" customHeight="1">
      <c r="A27" s="22" t="s">
        <v>15</v>
      </c>
      <c r="B27" s="20">
        <f>SUM(B28:B30)</f>
        <v>3</v>
      </c>
      <c r="C27" s="56" t="s">
        <v>39</v>
      </c>
      <c r="D27" s="40"/>
      <c r="E27" s="40"/>
      <c r="F27" s="40"/>
      <c r="G27" s="40"/>
      <c r="H27" s="40"/>
      <c r="I27" s="54"/>
    </row>
    <row r="28" spans="1:9" s="53" customFormat="1" ht="40" customHeight="1">
      <c r="A28" s="9" t="s">
        <v>23</v>
      </c>
      <c r="B28" s="17">
        <f>SUM(C28)</f>
        <v>1</v>
      </c>
      <c r="C28" s="13">
        <v>1</v>
      </c>
      <c r="D28" s="15"/>
      <c r="E28" s="15"/>
      <c r="F28" s="43"/>
      <c r="G28" s="43"/>
      <c r="H28" s="43"/>
      <c r="I28" s="54"/>
    </row>
    <row r="29" spans="1:9" s="53" customFormat="1" ht="40" customHeight="1">
      <c r="A29" s="9" t="s">
        <v>24</v>
      </c>
      <c r="B29" s="17">
        <f t="shared" ref="B29:B30" si="3">SUM(C29)</f>
        <v>1</v>
      </c>
      <c r="C29" s="13">
        <v>1</v>
      </c>
      <c r="D29" s="15"/>
      <c r="E29" s="15"/>
      <c r="F29" s="43"/>
      <c r="G29" s="43"/>
      <c r="H29" s="43"/>
      <c r="I29" s="54"/>
    </row>
    <row r="30" spans="1:9" s="53" customFormat="1" ht="40" customHeight="1" thickBot="1">
      <c r="A30" s="27" t="s">
        <v>25</v>
      </c>
      <c r="B30" s="17">
        <f t="shared" si="3"/>
        <v>1</v>
      </c>
      <c r="C30" s="39">
        <v>1</v>
      </c>
      <c r="D30" s="15"/>
      <c r="E30" s="15"/>
      <c r="F30" s="43"/>
      <c r="G30" s="43"/>
      <c r="H30" s="43"/>
      <c r="I30" s="54"/>
    </row>
    <row r="31" spans="1:9" s="53" customFormat="1" ht="70" customHeight="1">
      <c r="A31" s="4" t="s">
        <v>29</v>
      </c>
      <c r="B31" s="65">
        <f>SUM(B32:B35)</f>
        <v>8</v>
      </c>
      <c r="C31" s="42" t="s">
        <v>40</v>
      </c>
      <c r="D31" s="36" t="s">
        <v>45</v>
      </c>
      <c r="E31" s="40"/>
      <c r="F31" s="40"/>
      <c r="G31" s="40"/>
      <c r="H31" s="40"/>
      <c r="I31" s="54"/>
    </row>
    <row r="32" spans="1:9" s="53" customFormat="1" ht="40" customHeight="1">
      <c r="A32" s="9" t="s">
        <v>116</v>
      </c>
      <c r="B32" s="72">
        <f>SUM(C32:D32)</f>
        <v>2</v>
      </c>
      <c r="C32" s="26">
        <v>1</v>
      </c>
      <c r="D32" s="24">
        <v>1</v>
      </c>
      <c r="E32" s="15"/>
      <c r="F32" s="43"/>
      <c r="G32" s="43"/>
      <c r="H32" s="43"/>
      <c r="I32" s="54"/>
    </row>
    <row r="33" spans="1:9" s="53" customFormat="1" ht="40" customHeight="1">
      <c r="A33" s="9" t="s">
        <v>119</v>
      </c>
      <c r="B33" s="72">
        <f t="shared" ref="B33:B35" si="4">SUM(C33:D33)</f>
        <v>2</v>
      </c>
      <c r="C33" s="26">
        <v>1</v>
      </c>
      <c r="D33" s="24">
        <v>1</v>
      </c>
      <c r="E33" s="15"/>
      <c r="F33" s="43"/>
      <c r="G33" s="43"/>
      <c r="H33" s="43"/>
      <c r="I33" s="54"/>
    </row>
    <row r="34" spans="1:9" s="53" customFormat="1" ht="40" customHeight="1">
      <c r="A34" s="71" t="s">
        <v>166</v>
      </c>
      <c r="B34" s="72">
        <f t="shared" si="4"/>
        <v>2</v>
      </c>
      <c r="C34" s="26">
        <v>1</v>
      </c>
      <c r="D34" s="24">
        <v>1</v>
      </c>
      <c r="E34" s="15"/>
      <c r="F34" s="43"/>
      <c r="G34" s="43"/>
      <c r="H34" s="43"/>
      <c r="I34" s="54"/>
    </row>
    <row r="35" spans="1:9" s="53" customFormat="1" ht="40" customHeight="1" thickBot="1">
      <c r="A35" s="73" t="s">
        <v>120</v>
      </c>
      <c r="B35" s="72">
        <f t="shared" si="4"/>
        <v>2</v>
      </c>
      <c r="C35" s="26">
        <v>1</v>
      </c>
      <c r="D35" s="24">
        <v>1</v>
      </c>
      <c r="E35" s="15"/>
      <c r="F35" s="43"/>
      <c r="G35" s="43"/>
      <c r="H35" s="43"/>
      <c r="I35" s="54"/>
    </row>
    <row r="36" spans="1:9" s="53" customFormat="1" ht="70" customHeight="1">
      <c r="A36" s="4" t="s">
        <v>1</v>
      </c>
      <c r="B36" s="23">
        <f>SUM(B37:B41)</f>
        <v>8</v>
      </c>
      <c r="C36" s="42" t="s">
        <v>42</v>
      </c>
      <c r="D36" s="36" t="s">
        <v>43</v>
      </c>
      <c r="E36" s="40"/>
      <c r="F36" s="40"/>
      <c r="G36" s="40"/>
      <c r="H36" s="40"/>
      <c r="I36" s="54"/>
    </row>
    <row r="37" spans="1:9" s="53" customFormat="1" ht="40" customHeight="1">
      <c r="A37" s="7" t="s">
        <v>41</v>
      </c>
      <c r="B37" s="16" t="s">
        <v>16</v>
      </c>
      <c r="C37" s="33" t="s">
        <v>16</v>
      </c>
      <c r="D37" s="30" t="s">
        <v>16</v>
      </c>
      <c r="E37" s="15"/>
      <c r="F37" s="45"/>
      <c r="G37" s="45"/>
      <c r="H37" s="45"/>
      <c r="I37" s="54"/>
    </row>
    <row r="38" spans="1:9" s="53" customFormat="1" ht="40" customHeight="1">
      <c r="A38" s="9" t="s">
        <v>168</v>
      </c>
      <c r="B38" s="17">
        <f t="shared" ref="B38:B41" si="5">SUM(C38:D38)</f>
        <v>2</v>
      </c>
      <c r="C38" s="26">
        <v>1</v>
      </c>
      <c r="D38" s="24">
        <v>1</v>
      </c>
      <c r="E38" s="15"/>
      <c r="F38" s="45"/>
      <c r="G38" s="45"/>
      <c r="H38" s="45"/>
      <c r="I38" s="54"/>
    </row>
    <row r="39" spans="1:9" s="53" customFormat="1" ht="40" customHeight="1">
      <c r="A39" s="81" t="s">
        <v>118</v>
      </c>
      <c r="B39" s="17">
        <f t="shared" si="5"/>
        <v>2</v>
      </c>
      <c r="C39" s="26">
        <v>1</v>
      </c>
      <c r="D39" s="24">
        <v>1</v>
      </c>
      <c r="E39" s="15"/>
      <c r="F39" s="45"/>
      <c r="G39" s="45"/>
      <c r="H39" s="45"/>
      <c r="I39" s="54"/>
    </row>
    <row r="40" spans="1:9" s="53" customFormat="1" ht="40" customHeight="1">
      <c r="A40" s="81" t="s">
        <v>165</v>
      </c>
      <c r="B40" s="17">
        <f t="shared" si="5"/>
        <v>2</v>
      </c>
      <c r="C40" s="26">
        <v>1</v>
      </c>
      <c r="D40" s="24">
        <v>1</v>
      </c>
      <c r="E40" s="15"/>
      <c r="F40" s="45"/>
      <c r="G40" s="45"/>
      <c r="H40" s="45"/>
      <c r="I40" s="54"/>
    </row>
    <row r="41" spans="1:9" s="53" customFormat="1" ht="40" customHeight="1" thickBot="1">
      <c r="A41" s="12" t="s">
        <v>117</v>
      </c>
      <c r="B41" s="18">
        <f t="shared" si="5"/>
        <v>2</v>
      </c>
      <c r="C41" s="48">
        <v>1</v>
      </c>
      <c r="D41" s="50">
        <v>1</v>
      </c>
      <c r="E41" s="15"/>
      <c r="F41" s="45"/>
      <c r="G41" s="45"/>
      <c r="H41" s="45"/>
      <c r="I41" s="54"/>
    </row>
    <row r="42" spans="1:9" s="53" customFormat="1">
      <c r="A42" s="5"/>
      <c r="B42" s="11"/>
      <c r="C42" s="46"/>
      <c r="D42" s="47"/>
      <c r="E42" s="47"/>
      <c r="F42" s="47"/>
      <c r="G42" s="47"/>
      <c r="H42" s="47"/>
      <c r="I42" s="54"/>
    </row>
    <row r="43" spans="1:9" s="53" customFormat="1">
      <c r="A43" s="5"/>
      <c r="B43" s="11"/>
      <c r="C43" s="46"/>
      <c r="D43" s="47"/>
      <c r="E43" s="47"/>
      <c r="F43" s="47"/>
      <c r="G43" s="47"/>
      <c r="H43" s="47"/>
      <c r="I43" s="54"/>
    </row>
    <row r="44" spans="1:9" s="53" customFormat="1">
      <c r="A44" s="5"/>
      <c r="B44" s="11"/>
      <c r="C44" s="46"/>
      <c r="D44" s="47"/>
      <c r="E44" s="47"/>
      <c r="F44" s="47"/>
      <c r="G44" s="47"/>
      <c r="H44" s="47"/>
      <c r="I44" s="54"/>
    </row>
    <row r="45" spans="1:9" s="53" customFormat="1">
      <c r="A45" s="5"/>
      <c r="B45" s="11"/>
      <c r="C45" s="46"/>
      <c r="D45" s="47"/>
      <c r="E45" s="47"/>
      <c r="F45" s="47"/>
      <c r="G45" s="47"/>
      <c r="H45" s="47"/>
      <c r="I45" s="54"/>
    </row>
    <row r="46" spans="1:9" s="53" customFormat="1">
      <c r="A46" s="5"/>
      <c r="B46" s="11"/>
      <c r="C46" s="46"/>
      <c r="D46" s="47"/>
      <c r="E46" s="47"/>
      <c r="F46" s="47"/>
      <c r="G46" s="47"/>
      <c r="H46" s="47"/>
      <c r="I46" s="54"/>
    </row>
    <row r="47" spans="1:9" s="53" customFormat="1">
      <c r="A47" s="5"/>
      <c r="B47" s="11"/>
      <c r="C47" s="46"/>
      <c r="D47" s="47"/>
      <c r="E47" s="47"/>
      <c r="F47" s="47"/>
      <c r="G47" s="47"/>
      <c r="H47" s="47"/>
      <c r="I47" s="54"/>
    </row>
    <row r="48" spans="1:9" s="53" customFormat="1">
      <c r="A48" s="5"/>
      <c r="B48" s="11"/>
      <c r="C48" s="46"/>
      <c r="D48" s="47"/>
      <c r="E48" s="47"/>
      <c r="F48" s="47"/>
      <c r="G48" s="47"/>
      <c r="H48" s="47"/>
      <c r="I48" s="54"/>
    </row>
    <row r="49" spans="1:9" s="53" customFormat="1">
      <c r="A49" s="5"/>
      <c r="B49" s="11"/>
      <c r="C49" s="46"/>
      <c r="D49" s="47"/>
      <c r="E49" s="47"/>
      <c r="F49" s="47"/>
      <c r="G49" s="47"/>
      <c r="H49" s="47"/>
      <c r="I49" s="54"/>
    </row>
    <row r="50" spans="1:9" s="53" customFormat="1">
      <c r="A50" s="5"/>
      <c r="B50" s="11"/>
      <c r="C50" s="46"/>
      <c r="D50" s="47"/>
      <c r="E50" s="47"/>
      <c r="F50" s="47"/>
      <c r="G50" s="47"/>
      <c r="H50" s="47"/>
      <c r="I50" s="54"/>
    </row>
    <row r="51" spans="1:9" s="53" customFormat="1">
      <c r="A51" s="5"/>
      <c r="B51" s="11"/>
      <c r="C51" s="46"/>
      <c r="D51" s="47"/>
      <c r="E51" s="47"/>
      <c r="F51" s="47"/>
      <c r="G51" s="47"/>
      <c r="H51" s="47"/>
      <c r="I51" s="54"/>
    </row>
    <row r="52" spans="1:9" s="53" customFormat="1">
      <c r="A52" s="5"/>
      <c r="B52" s="11"/>
      <c r="C52" s="46"/>
      <c r="D52" s="47"/>
      <c r="E52" s="47"/>
      <c r="F52" s="47"/>
      <c r="G52" s="47"/>
      <c r="H52" s="47"/>
      <c r="I52" s="54"/>
    </row>
    <row r="53" spans="1:9" s="53" customFormat="1">
      <c r="A53" s="5"/>
      <c r="B53" s="11"/>
      <c r="C53" s="46"/>
      <c r="D53" s="47"/>
      <c r="E53" s="47"/>
      <c r="F53" s="47"/>
      <c r="G53" s="47"/>
      <c r="H53" s="47"/>
      <c r="I53" s="54"/>
    </row>
    <row r="54" spans="1:9" s="53" customFormat="1">
      <c r="A54" s="5"/>
      <c r="B54" s="11"/>
      <c r="C54" s="46"/>
      <c r="D54" s="47"/>
      <c r="E54" s="47"/>
      <c r="F54" s="47"/>
      <c r="G54" s="47"/>
      <c r="H54" s="47"/>
      <c r="I54" s="54"/>
    </row>
    <row r="55" spans="1:9" s="53" customFormat="1">
      <c r="A55" s="5"/>
      <c r="B55" s="11"/>
      <c r="C55" s="46"/>
      <c r="D55" s="47"/>
      <c r="E55" s="47"/>
      <c r="F55" s="47"/>
      <c r="G55" s="47"/>
      <c r="H55" s="47"/>
      <c r="I55" s="54"/>
    </row>
    <row r="56" spans="1:9" s="53" customFormat="1">
      <c r="A56" s="5"/>
      <c r="B56" s="11"/>
      <c r="C56" s="46"/>
      <c r="D56" s="47"/>
      <c r="E56" s="47"/>
      <c r="F56" s="47"/>
      <c r="G56" s="47"/>
      <c r="H56" s="47"/>
      <c r="I56" s="54"/>
    </row>
    <row r="57" spans="1:9" s="53" customFormat="1">
      <c r="A57" s="5"/>
      <c r="B57" s="11"/>
      <c r="C57" s="46"/>
      <c r="D57" s="47"/>
      <c r="E57" s="47"/>
      <c r="F57" s="47"/>
      <c r="G57" s="47"/>
      <c r="H57" s="47"/>
      <c r="I57" s="54"/>
    </row>
    <row r="58" spans="1:9" s="53" customFormat="1">
      <c r="A58" s="5"/>
      <c r="B58" s="11"/>
      <c r="C58" s="46"/>
      <c r="D58" s="47"/>
      <c r="E58" s="47"/>
      <c r="F58" s="47"/>
      <c r="G58" s="47"/>
      <c r="H58" s="47"/>
      <c r="I58" s="54"/>
    </row>
    <row r="59" spans="1:9" s="53" customFormat="1">
      <c r="A59" s="5"/>
      <c r="B59" s="11"/>
      <c r="C59" s="46"/>
      <c r="D59" s="47"/>
      <c r="E59" s="47"/>
      <c r="F59" s="47"/>
      <c r="G59" s="47"/>
      <c r="H59" s="47"/>
      <c r="I59" s="54"/>
    </row>
    <row r="60" spans="1:9" s="53" customFormat="1">
      <c r="A60" s="5"/>
      <c r="B60" s="11"/>
      <c r="C60" s="46"/>
      <c r="D60" s="47"/>
      <c r="E60" s="47"/>
      <c r="F60" s="47"/>
      <c r="G60" s="47"/>
      <c r="H60" s="47"/>
      <c r="I60" s="54"/>
    </row>
    <row r="61" spans="1:9" s="53" customFormat="1">
      <c r="A61" s="5"/>
      <c r="B61" s="11"/>
      <c r="C61" s="46"/>
      <c r="D61" s="47"/>
      <c r="E61" s="47"/>
      <c r="F61" s="47"/>
      <c r="G61" s="47"/>
      <c r="H61" s="47"/>
      <c r="I61" s="54"/>
    </row>
    <row r="62" spans="1:9" s="53" customFormat="1">
      <c r="A62" s="5"/>
      <c r="B62" s="11"/>
      <c r="C62" s="46"/>
      <c r="D62" s="47"/>
      <c r="E62" s="47"/>
      <c r="F62" s="47"/>
      <c r="G62" s="47"/>
      <c r="H62" s="47"/>
      <c r="I62" s="54"/>
    </row>
    <row r="63" spans="1:9" s="53" customFormat="1">
      <c r="A63" s="5"/>
      <c r="B63" s="11"/>
      <c r="C63" s="46"/>
      <c r="D63" s="47"/>
      <c r="E63" s="47"/>
      <c r="F63" s="47"/>
      <c r="G63" s="47"/>
      <c r="H63" s="47"/>
      <c r="I63" s="54"/>
    </row>
    <row r="64" spans="1:9" s="53" customFormat="1">
      <c r="A64" s="5"/>
      <c r="B64" s="11"/>
      <c r="C64" s="46"/>
      <c r="D64" s="47"/>
      <c r="E64" s="47"/>
      <c r="F64" s="47"/>
      <c r="G64" s="47"/>
      <c r="H64" s="47"/>
      <c r="I64" s="54"/>
    </row>
    <row r="65" spans="1:9" s="53" customFormat="1">
      <c r="A65" s="5"/>
      <c r="B65" s="11"/>
      <c r="C65" s="46"/>
      <c r="D65" s="47"/>
      <c r="E65" s="47"/>
      <c r="F65" s="47"/>
      <c r="G65" s="47"/>
      <c r="H65" s="47"/>
      <c r="I65" s="54"/>
    </row>
    <row r="66" spans="1:9" s="53" customFormat="1">
      <c r="A66" s="5"/>
      <c r="B66" s="11"/>
      <c r="C66" s="46"/>
      <c r="D66" s="47"/>
      <c r="E66" s="47"/>
      <c r="F66" s="47"/>
      <c r="G66" s="47"/>
      <c r="H66" s="47"/>
      <c r="I66" s="54"/>
    </row>
    <row r="67" spans="1:9" s="53" customFormat="1">
      <c r="A67" s="5"/>
      <c r="B67" s="11"/>
      <c r="C67" s="46"/>
      <c r="D67" s="47"/>
      <c r="E67" s="47"/>
      <c r="F67" s="47"/>
      <c r="G67" s="47"/>
      <c r="H67" s="47"/>
      <c r="I67" s="54"/>
    </row>
    <row r="68" spans="1:9" s="53" customFormat="1">
      <c r="A68" s="5"/>
      <c r="B68" s="11"/>
      <c r="C68" s="46"/>
      <c r="D68" s="47"/>
      <c r="E68" s="47"/>
      <c r="F68" s="47"/>
      <c r="G68" s="47"/>
      <c r="H68" s="47"/>
      <c r="I68" s="54"/>
    </row>
    <row r="69" spans="1:9" s="53" customFormat="1">
      <c r="A69" s="5"/>
      <c r="B69" s="11"/>
      <c r="C69" s="46"/>
      <c r="D69" s="47"/>
      <c r="E69" s="47"/>
      <c r="F69" s="47"/>
      <c r="G69" s="47"/>
      <c r="H69" s="47"/>
      <c r="I69" s="54"/>
    </row>
    <row r="70" spans="1:9" s="53" customFormat="1">
      <c r="A70" s="5"/>
      <c r="B70" s="11"/>
      <c r="C70" s="46"/>
      <c r="D70" s="47"/>
      <c r="E70" s="47"/>
      <c r="F70" s="47"/>
      <c r="G70" s="47"/>
      <c r="H70" s="47"/>
      <c r="I70" s="54"/>
    </row>
    <row r="71" spans="1:9" s="53" customFormat="1">
      <c r="A71" s="5"/>
      <c r="B71" s="11"/>
      <c r="C71" s="46"/>
      <c r="D71" s="47"/>
      <c r="E71" s="47"/>
      <c r="F71" s="47"/>
      <c r="G71" s="47"/>
      <c r="H71" s="47"/>
      <c r="I71" s="54"/>
    </row>
    <row r="72" spans="1:9" s="53" customFormat="1">
      <c r="A72" s="5"/>
      <c r="B72" s="11"/>
      <c r="C72" s="46"/>
      <c r="D72" s="47"/>
      <c r="E72" s="47"/>
      <c r="F72" s="47"/>
      <c r="G72" s="47"/>
      <c r="H72" s="47"/>
      <c r="I72" s="54"/>
    </row>
    <row r="73" spans="1:9" s="53" customFormat="1">
      <c r="A73" s="5"/>
      <c r="B73" s="11"/>
      <c r="C73" s="46"/>
      <c r="D73" s="47"/>
      <c r="E73" s="47"/>
      <c r="F73" s="47"/>
      <c r="G73" s="47"/>
      <c r="H73" s="47"/>
      <c r="I73" s="54"/>
    </row>
    <row r="74" spans="1:9" s="53" customFormat="1">
      <c r="A74" s="5"/>
      <c r="B74" s="11"/>
      <c r="C74" s="46"/>
      <c r="D74" s="47"/>
      <c r="E74" s="47"/>
      <c r="F74" s="47"/>
      <c r="G74" s="47"/>
      <c r="H74" s="47"/>
      <c r="I74" s="54"/>
    </row>
    <row r="75" spans="1:9" s="53" customFormat="1">
      <c r="A75" s="5"/>
      <c r="B75" s="11"/>
      <c r="C75" s="46"/>
      <c r="D75" s="47"/>
      <c r="E75" s="47"/>
      <c r="F75" s="47"/>
      <c r="G75" s="47"/>
      <c r="H75" s="47"/>
      <c r="I75" s="54"/>
    </row>
    <row r="76" spans="1:9" s="53" customFormat="1">
      <c r="A76" s="5"/>
      <c r="B76" s="11"/>
      <c r="C76" s="46"/>
      <c r="D76" s="47"/>
      <c r="E76" s="47"/>
      <c r="F76" s="47"/>
      <c r="G76" s="47"/>
      <c r="H76" s="47"/>
      <c r="I76" s="54"/>
    </row>
    <row r="77" spans="1:9" s="53" customFormat="1">
      <c r="A77" s="5"/>
      <c r="B77" s="11"/>
      <c r="C77" s="46"/>
      <c r="D77" s="47"/>
      <c r="E77" s="47"/>
      <c r="F77" s="47"/>
      <c r="G77" s="47"/>
      <c r="H77" s="47"/>
      <c r="I77" s="54"/>
    </row>
    <row r="78" spans="1:9" s="53" customFormat="1">
      <c r="A78" s="5"/>
      <c r="B78" s="11"/>
      <c r="C78" s="46"/>
      <c r="D78" s="47"/>
      <c r="E78" s="47"/>
      <c r="F78" s="47"/>
      <c r="G78" s="47"/>
      <c r="H78" s="47"/>
      <c r="I78" s="54"/>
    </row>
    <row r="79" spans="1:9" s="53" customFormat="1">
      <c r="A79" s="5"/>
      <c r="B79" s="11"/>
      <c r="C79" s="46"/>
      <c r="D79" s="47"/>
      <c r="E79" s="47"/>
      <c r="F79" s="47"/>
      <c r="G79" s="47"/>
      <c r="H79" s="47"/>
      <c r="I79" s="54"/>
    </row>
    <row r="80" spans="1:9" s="53" customFormat="1">
      <c r="A80" s="5"/>
      <c r="B80" s="11"/>
      <c r="C80" s="46"/>
      <c r="D80" s="47"/>
      <c r="E80" s="47"/>
      <c r="F80" s="47"/>
      <c r="G80" s="47"/>
      <c r="H80" s="47"/>
      <c r="I80" s="54"/>
    </row>
    <row r="81" spans="1:9" s="53" customFormat="1">
      <c r="A81" s="5"/>
      <c r="B81" s="11"/>
      <c r="C81" s="46"/>
      <c r="D81" s="47"/>
      <c r="E81" s="47"/>
      <c r="F81" s="47"/>
      <c r="G81" s="47"/>
      <c r="H81" s="47"/>
      <c r="I81" s="54"/>
    </row>
    <row r="82" spans="1:9" s="53" customFormat="1">
      <c r="A82" s="5"/>
      <c r="B82" s="11"/>
      <c r="C82" s="46"/>
      <c r="D82" s="47"/>
      <c r="E82" s="47"/>
      <c r="F82" s="47"/>
      <c r="G82" s="47"/>
      <c r="H82" s="47"/>
      <c r="I82" s="54"/>
    </row>
    <row r="83" spans="1:9" s="53" customFormat="1">
      <c r="A83" s="5"/>
      <c r="B83" s="11"/>
      <c r="C83" s="46"/>
      <c r="D83" s="47"/>
      <c r="E83" s="47"/>
      <c r="F83" s="47"/>
      <c r="G83" s="47"/>
      <c r="H83" s="47"/>
      <c r="I83" s="54"/>
    </row>
    <row r="84" spans="1:9" s="53" customFormat="1">
      <c r="A84" s="5"/>
      <c r="B84" s="11"/>
      <c r="C84" s="46"/>
      <c r="D84" s="47"/>
      <c r="E84" s="47"/>
      <c r="F84" s="47"/>
      <c r="G84" s="47"/>
      <c r="H84" s="47"/>
      <c r="I84" s="54"/>
    </row>
    <row r="85" spans="1:9" s="53" customFormat="1">
      <c r="A85" s="5"/>
      <c r="B85" s="11"/>
      <c r="C85" s="46"/>
      <c r="D85" s="47"/>
      <c r="E85" s="47"/>
      <c r="F85" s="47"/>
      <c r="G85" s="47"/>
      <c r="H85" s="47"/>
      <c r="I85" s="54"/>
    </row>
    <row r="86" spans="1:9" s="53" customFormat="1">
      <c r="A86" s="5"/>
      <c r="B86" s="11"/>
      <c r="C86" s="46"/>
      <c r="D86" s="47"/>
      <c r="E86" s="47"/>
      <c r="F86" s="47"/>
      <c r="G86" s="47"/>
      <c r="H86" s="47"/>
      <c r="I86" s="54"/>
    </row>
    <row r="87" spans="1:9" s="53" customFormat="1">
      <c r="A87" s="5"/>
      <c r="B87" s="11"/>
      <c r="C87" s="46"/>
      <c r="D87" s="47"/>
      <c r="E87" s="47"/>
      <c r="F87" s="47"/>
      <c r="G87" s="47"/>
      <c r="H87" s="47"/>
      <c r="I87" s="54"/>
    </row>
    <row r="88" spans="1:9" s="53" customFormat="1">
      <c r="A88" s="5"/>
      <c r="B88" s="11"/>
      <c r="C88" s="46"/>
      <c r="D88" s="47"/>
      <c r="E88" s="47"/>
      <c r="F88" s="47"/>
      <c r="G88" s="47"/>
      <c r="H88" s="47"/>
      <c r="I88" s="54"/>
    </row>
    <row r="89" spans="1:9" s="53" customFormat="1">
      <c r="A89" s="5"/>
      <c r="B89" s="11"/>
      <c r="C89" s="46"/>
      <c r="D89" s="47"/>
      <c r="E89" s="47"/>
      <c r="F89" s="47"/>
      <c r="G89" s="47"/>
      <c r="H89" s="47"/>
      <c r="I89" s="54"/>
    </row>
    <row r="90" spans="1:9" s="53" customFormat="1">
      <c r="A90" s="5"/>
      <c r="B90" s="11"/>
      <c r="C90" s="46"/>
      <c r="D90" s="47"/>
      <c r="E90" s="47"/>
      <c r="F90" s="47"/>
      <c r="G90" s="47"/>
      <c r="H90" s="47"/>
      <c r="I90" s="54"/>
    </row>
    <row r="91" spans="1:9" s="53" customFormat="1">
      <c r="A91" s="5"/>
      <c r="B91" s="11"/>
      <c r="C91" s="46"/>
      <c r="D91" s="47"/>
      <c r="E91" s="47"/>
      <c r="F91" s="47"/>
      <c r="G91" s="47"/>
      <c r="H91" s="47"/>
      <c r="I91" s="54"/>
    </row>
    <row r="92" spans="1:9" s="53" customFormat="1">
      <c r="A92" s="5"/>
      <c r="B92" s="11"/>
      <c r="C92" s="46"/>
      <c r="D92" s="47"/>
      <c r="E92" s="47"/>
      <c r="F92" s="47"/>
      <c r="G92" s="47"/>
      <c r="H92" s="47"/>
      <c r="I92" s="54"/>
    </row>
    <row r="93" spans="1:9" s="53" customFormat="1">
      <c r="A93" s="5"/>
      <c r="B93" s="11"/>
      <c r="C93" s="46"/>
      <c r="D93" s="47"/>
      <c r="E93" s="47"/>
      <c r="F93" s="47"/>
      <c r="G93" s="47"/>
      <c r="H93" s="47"/>
      <c r="I93" s="54"/>
    </row>
    <row r="94" spans="1:9" s="53" customFormat="1">
      <c r="A94" s="5"/>
      <c r="B94" s="11"/>
      <c r="C94" s="46"/>
      <c r="D94" s="47"/>
      <c r="E94" s="47"/>
      <c r="F94" s="47"/>
      <c r="G94" s="47"/>
      <c r="H94" s="47"/>
      <c r="I94" s="54"/>
    </row>
    <row r="95" spans="1:9" s="53" customFormat="1">
      <c r="A95" s="5"/>
      <c r="B95" s="11"/>
      <c r="C95" s="46"/>
      <c r="D95" s="47"/>
      <c r="E95" s="47"/>
      <c r="F95" s="47"/>
      <c r="G95" s="47"/>
      <c r="H95" s="47"/>
      <c r="I95" s="54"/>
    </row>
    <row r="96" spans="1:9" s="53" customFormat="1">
      <c r="A96" s="5"/>
      <c r="B96" s="11"/>
      <c r="C96" s="46"/>
      <c r="D96" s="47"/>
      <c r="E96" s="47"/>
      <c r="F96" s="47"/>
      <c r="G96" s="47"/>
      <c r="H96" s="47"/>
      <c r="I96" s="54"/>
    </row>
    <row r="97" spans="1:9" s="53" customFormat="1">
      <c r="A97" s="5"/>
      <c r="B97" s="11"/>
      <c r="C97" s="46"/>
      <c r="D97" s="47"/>
      <c r="E97" s="47"/>
      <c r="F97" s="47"/>
      <c r="G97" s="47"/>
      <c r="H97" s="47"/>
      <c r="I97" s="54"/>
    </row>
    <row r="98" spans="1:9" s="53" customFormat="1">
      <c r="A98" s="5"/>
      <c r="B98" s="11"/>
      <c r="C98" s="46"/>
      <c r="D98" s="47"/>
      <c r="E98" s="47"/>
      <c r="F98" s="47"/>
      <c r="G98" s="47"/>
      <c r="H98" s="47"/>
      <c r="I98" s="54"/>
    </row>
    <row r="99" spans="1:9" s="53" customFormat="1">
      <c r="A99" s="5"/>
      <c r="B99" s="11"/>
      <c r="C99" s="46"/>
      <c r="D99" s="47"/>
      <c r="E99" s="47"/>
      <c r="F99" s="47"/>
      <c r="G99" s="47"/>
      <c r="H99" s="47"/>
      <c r="I99" s="54"/>
    </row>
    <row r="100" spans="1:9" s="53" customFormat="1">
      <c r="A100" s="5"/>
      <c r="B100" s="11"/>
      <c r="C100" s="46"/>
      <c r="D100" s="47"/>
      <c r="E100" s="47"/>
      <c r="F100" s="47"/>
      <c r="G100" s="47"/>
      <c r="H100" s="47"/>
      <c r="I100" s="54"/>
    </row>
    <row r="101" spans="1:9" s="53" customFormat="1">
      <c r="A101" s="5"/>
      <c r="B101" s="11"/>
      <c r="C101" s="46"/>
      <c r="D101" s="47"/>
      <c r="E101" s="47"/>
      <c r="F101" s="47"/>
      <c r="G101" s="47"/>
      <c r="H101" s="47"/>
      <c r="I101" s="54"/>
    </row>
    <row r="102" spans="1:9" s="53" customFormat="1">
      <c r="A102" s="5"/>
      <c r="B102" s="11"/>
      <c r="C102" s="46"/>
      <c r="D102" s="47"/>
      <c r="E102" s="47"/>
      <c r="F102" s="47"/>
      <c r="G102" s="47"/>
      <c r="H102" s="47"/>
      <c r="I102" s="54"/>
    </row>
    <row r="103" spans="1:9" s="53" customFormat="1">
      <c r="A103" s="5"/>
      <c r="B103" s="11"/>
      <c r="C103" s="46"/>
      <c r="D103" s="47"/>
      <c r="E103" s="47"/>
      <c r="F103" s="47"/>
      <c r="G103" s="47"/>
      <c r="H103" s="47"/>
      <c r="I103" s="54"/>
    </row>
    <row r="104" spans="1:9" s="53" customFormat="1">
      <c r="A104" s="5"/>
      <c r="B104" s="11"/>
      <c r="C104" s="46"/>
      <c r="D104" s="47"/>
      <c r="E104" s="47"/>
      <c r="F104" s="47"/>
      <c r="G104" s="47"/>
      <c r="H104" s="47"/>
      <c r="I104" s="54"/>
    </row>
    <row r="105" spans="1:9" s="53" customFormat="1">
      <c r="A105" s="5"/>
      <c r="B105" s="11"/>
      <c r="C105" s="46"/>
      <c r="D105" s="47"/>
      <c r="E105" s="47"/>
      <c r="F105" s="47"/>
      <c r="G105" s="47"/>
      <c r="H105" s="47"/>
      <c r="I105" s="54"/>
    </row>
    <row r="106" spans="1:9" s="53" customFormat="1">
      <c r="A106" s="5"/>
      <c r="B106" s="11"/>
      <c r="C106" s="46"/>
      <c r="D106" s="47"/>
      <c r="E106" s="47"/>
      <c r="F106" s="47"/>
      <c r="G106" s="47"/>
      <c r="H106" s="47"/>
      <c r="I106" s="54"/>
    </row>
    <row r="107" spans="1:9" s="53" customFormat="1">
      <c r="A107" s="5"/>
      <c r="B107" s="11"/>
      <c r="C107" s="46"/>
      <c r="D107" s="47"/>
      <c r="E107" s="47"/>
      <c r="F107" s="47"/>
      <c r="G107" s="47"/>
      <c r="H107" s="47"/>
      <c r="I107" s="54"/>
    </row>
    <row r="108" spans="1:9" s="53" customFormat="1">
      <c r="A108" s="5"/>
      <c r="B108" s="11"/>
      <c r="C108" s="46"/>
      <c r="D108" s="47"/>
      <c r="E108" s="47"/>
      <c r="F108" s="47"/>
      <c r="G108" s="47"/>
      <c r="H108" s="47"/>
      <c r="I108" s="54"/>
    </row>
    <row r="109" spans="1:9" s="53" customFormat="1">
      <c r="A109" s="5"/>
      <c r="B109" s="11"/>
      <c r="C109" s="46"/>
      <c r="D109" s="47"/>
      <c r="E109" s="47"/>
      <c r="F109" s="47"/>
      <c r="G109" s="47"/>
      <c r="H109" s="47"/>
      <c r="I109" s="54"/>
    </row>
    <row r="110" spans="1:9" s="53" customFormat="1">
      <c r="A110" s="5"/>
      <c r="B110" s="11"/>
      <c r="C110" s="46"/>
      <c r="D110" s="47"/>
      <c r="E110" s="47"/>
      <c r="F110" s="47"/>
      <c r="G110" s="47"/>
      <c r="H110" s="47"/>
      <c r="I110" s="54"/>
    </row>
    <row r="111" spans="1:9" s="53" customFormat="1">
      <c r="A111" s="5"/>
      <c r="B111" s="11"/>
      <c r="C111" s="46"/>
      <c r="D111" s="47"/>
      <c r="E111" s="47"/>
      <c r="F111" s="47"/>
      <c r="G111" s="47"/>
      <c r="H111" s="47"/>
      <c r="I111" s="54"/>
    </row>
    <row r="112" spans="1:9" s="53" customFormat="1">
      <c r="A112" s="5"/>
      <c r="B112" s="11"/>
      <c r="C112" s="46"/>
      <c r="D112" s="47"/>
      <c r="E112" s="47"/>
      <c r="F112" s="47"/>
      <c r="G112" s="47"/>
      <c r="H112" s="47"/>
      <c r="I112" s="54"/>
    </row>
    <row r="113" spans="1:9" s="53" customFormat="1">
      <c r="A113" s="5"/>
      <c r="B113" s="11"/>
      <c r="C113" s="46"/>
      <c r="D113" s="47"/>
      <c r="E113" s="47"/>
      <c r="F113" s="47"/>
      <c r="G113" s="47"/>
      <c r="H113" s="47"/>
      <c r="I113" s="54"/>
    </row>
    <row r="114" spans="1:9" s="53" customFormat="1">
      <c r="A114" s="5"/>
      <c r="B114" s="11"/>
      <c r="C114" s="46"/>
      <c r="D114" s="47"/>
      <c r="E114" s="47"/>
      <c r="F114" s="47"/>
      <c r="G114" s="47"/>
      <c r="H114" s="47"/>
      <c r="I114" s="54"/>
    </row>
    <row r="115" spans="1:9" s="53" customFormat="1">
      <c r="A115" s="5"/>
      <c r="B115" s="11"/>
      <c r="C115" s="46"/>
      <c r="D115" s="47"/>
      <c r="E115" s="47"/>
      <c r="F115" s="47"/>
      <c r="G115" s="47"/>
      <c r="H115" s="47"/>
      <c r="I115" s="54"/>
    </row>
    <row r="116" spans="1:9" s="53" customFormat="1">
      <c r="A116" s="5"/>
      <c r="B116" s="11"/>
      <c r="C116" s="46"/>
      <c r="D116" s="47"/>
      <c r="E116" s="47"/>
      <c r="F116" s="47"/>
      <c r="G116" s="47"/>
      <c r="H116" s="47"/>
      <c r="I116" s="54"/>
    </row>
    <row r="117" spans="1:9" s="53" customFormat="1">
      <c r="A117" s="5"/>
      <c r="B117" s="11"/>
      <c r="C117" s="46"/>
      <c r="D117" s="47"/>
      <c r="E117" s="47"/>
      <c r="F117" s="47"/>
      <c r="G117" s="47"/>
      <c r="H117" s="47"/>
      <c r="I117" s="54"/>
    </row>
    <row r="118" spans="1:9" s="53" customFormat="1">
      <c r="A118" s="5"/>
      <c r="B118" s="11"/>
      <c r="C118" s="46"/>
      <c r="D118" s="47"/>
      <c r="E118" s="47"/>
      <c r="F118" s="47"/>
      <c r="G118" s="47"/>
      <c r="H118" s="47"/>
      <c r="I118" s="54"/>
    </row>
    <row r="119" spans="1:9" s="53" customFormat="1">
      <c r="A119" s="5"/>
      <c r="B119" s="11"/>
      <c r="C119" s="46"/>
      <c r="D119" s="47"/>
      <c r="E119" s="47"/>
      <c r="F119" s="47"/>
      <c r="G119" s="47"/>
      <c r="H119" s="47"/>
      <c r="I119" s="54"/>
    </row>
    <row r="120" spans="1:9" s="53" customFormat="1">
      <c r="A120" s="5"/>
      <c r="B120" s="11"/>
      <c r="C120" s="46"/>
      <c r="D120" s="47"/>
      <c r="E120" s="47"/>
      <c r="F120" s="47"/>
      <c r="G120" s="47"/>
      <c r="H120" s="47"/>
      <c r="I120" s="54"/>
    </row>
    <row r="121" spans="1:9" s="53" customFormat="1">
      <c r="A121" s="5"/>
      <c r="B121" s="11"/>
      <c r="C121" s="46"/>
      <c r="D121" s="47"/>
      <c r="E121" s="47"/>
      <c r="F121" s="47"/>
      <c r="G121" s="47"/>
      <c r="H121" s="47"/>
      <c r="I121" s="54"/>
    </row>
    <row r="122" spans="1:9" s="53" customFormat="1">
      <c r="A122" s="5"/>
      <c r="B122" s="11"/>
      <c r="C122" s="46"/>
      <c r="D122" s="47"/>
      <c r="E122" s="47"/>
      <c r="F122" s="47"/>
      <c r="G122" s="47"/>
      <c r="H122" s="47"/>
      <c r="I122" s="54"/>
    </row>
    <row r="123" spans="1:9" s="53" customFormat="1">
      <c r="A123" s="5"/>
      <c r="B123" s="11"/>
      <c r="C123" s="46"/>
      <c r="D123" s="47"/>
      <c r="E123" s="47"/>
      <c r="F123" s="47"/>
      <c r="G123" s="47"/>
      <c r="H123" s="47"/>
      <c r="I123" s="54"/>
    </row>
    <row r="124" spans="1:9" s="53" customFormat="1">
      <c r="A124" s="5"/>
      <c r="B124" s="11"/>
      <c r="C124" s="46"/>
      <c r="D124" s="47"/>
      <c r="E124" s="47"/>
      <c r="F124" s="47"/>
      <c r="G124" s="47"/>
      <c r="H124" s="47"/>
      <c r="I124" s="54"/>
    </row>
    <row r="125" spans="1:9" s="53" customFormat="1">
      <c r="A125" s="5"/>
      <c r="B125" s="11"/>
      <c r="C125" s="46"/>
      <c r="D125" s="47"/>
      <c r="E125" s="47"/>
      <c r="F125" s="47"/>
      <c r="G125" s="47"/>
      <c r="H125" s="47"/>
      <c r="I125" s="54"/>
    </row>
    <row r="126" spans="1:9" s="53" customFormat="1">
      <c r="A126" s="5"/>
      <c r="B126" s="11"/>
      <c r="C126" s="46"/>
      <c r="D126" s="47"/>
      <c r="E126" s="47"/>
      <c r="F126" s="47"/>
      <c r="G126" s="47"/>
      <c r="H126" s="47"/>
      <c r="I126" s="54"/>
    </row>
    <row r="127" spans="1:9" s="53" customFormat="1">
      <c r="A127" s="5"/>
      <c r="B127" s="11"/>
      <c r="C127" s="46"/>
      <c r="D127" s="47"/>
      <c r="E127" s="47"/>
      <c r="F127" s="47"/>
      <c r="G127" s="47"/>
      <c r="H127" s="47"/>
      <c r="I127" s="54"/>
    </row>
    <row r="128" spans="1:9" s="53" customFormat="1">
      <c r="A128" s="5"/>
      <c r="B128" s="11"/>
      <c r="C128" s="46"/>
      <c r="D128" s="47"/>
      <c r="E128" s="47"/>
      <c r="F128" s="47"/>
      <c r="G128" s="47"/>
      <c r="H128" s="47"/>
      <c r="I128" s="54"/>
    </row>
    <row r="129" spans="1:9" s="53" customFormat="1">
      <c r="A129" s="5"/>
      <c r="B129" s="11"/>
      <c r="C129" s="46"/>
      <c r="D129" s="47"/>
      <c r="E129" s="47"/>
      <c r="F129" s="47"/>
      <c r="G129" s="47"/>
      <c r="H129" s="47"/>
      <c r="I129" s="54"/>
    </row>
    <row r="130" spans="1:9" s="53" customFormat="1">
      <c r="A130" s="5"/>
      <c r="B130" s="11"/>
      <c r="C130" s="46"/>
      <c r="D130" s="47"/>
      <c r="E130" s="47"/>
      <c r="F130" s="47"/>
      <c r="G130" s="47"/>
      <c r="H130" s="47"/>
      <c r="I130" s="54"/>
    </row>
    <row r="131" spans="1:9" s="53" customFormat="1">
      <c r="A131" s="5"/>
      <c r="B131" s="11"/>
      <c r="C131" s="46"/>
      <c r="D131" s="47"/>
      <c r="E131" s="47"/>
      <c r="F131" s="47"/>
      <c r="G131" s="47"/>
      <c r="H131" s="47"/>
      <c r="I131" s="54"/>
    </row>
    <row r="132" spans="1:9" s="53" customFormat="1">
      <c r="A132" s="5"/>
      <c r="B132" s="11"/>
      <c r="C132" s="46"/>
      <c r="D132" s="47"/>
      <c r="E132" s="47"/>
      <c r="F132" s="47"/>
      <c r="G132" s="47"/>
      <c r="H132" s="47"/>
      <c r="I132" s="54"/>
    </row>
    <row r="133" spans="1:9" s="53" customFormat="1">
      <c r="A133" s="5"/>
      <c r="B133" s="11"/>
      <c r="C133" s="46"/>
      <c r="D133" s="47"/>
      <c r="E133" s="47"/>
      <c r="F133" s="47"/>
      <c r="G133" s="47"/>
      <c r="H133" s="47"/>
      <c r="I133" s="54"/>
    </row>
    <row r="134" spans="1:9" s="53" customFormat="1">
      <c r="A134" s="5"/>
      <c r="B134" s="11"/>
      <c r="C134" s="46"/>
      <c r="D134" s="47"/>
      <c r="E134" s="47"/>
      <c r="F134" s="47"/>
      <c r="G134" s="47"/>
      <c r="H134" s="47"/>
      <c r="I134" s="54"/>
    </row>
    <row r="135" spans="1:9" s="53" customFormat="1">
      <c r="A135" s="5"/>
      <c r="B135" s="11"/>
      <c r="C135" s="46"/>
      <c r="D135" s="47"/>
      <c r="E135" s="47"/>
      <c r="F135" s="47"/>
      <c r="G135" s="47"/>
      <c r="H135" s="47"/>
      <c r="I135" s="54"/>
    </row>
    <row r="136" spans="1:9" s="53" customFormat="1">
      <c r="A136" s="5"/>
      <c r="B136" s="11"/>
      <c r="C136" s="46"/>
      <c r="D136" s="47"/>
      <c r="E136" s="47"/>
      <c r="F136" s="47"/>
      <c r="G136" s="47"/>
      <c r="H136" s="47"/>
      <c r="I136" s="54"/>
    </row>
    <row r="137" spans="1:9" s="53" customFormat="1">
      <c r="A137" s="5"/>
      <c r="B137" s="11"/>
      <c r="C137" s="46"/>
      <c r="D137" s="47"/>
      <c r="E137" s="47"/>
      <c r="F137" s="47"/>
      <c r="G137" s="47"/>
      <c r="H137" s="47"/>
      <c r="I137" s="54"/>
    </row>
    <row r="138" spans="1:9" s="53" customFormat="1">
      <c r="A138" s="5"/>
      <c r="B138" s="11"/>
      <c r="C138" s="46"/>
      <c r="D138" s="47"/>
      <c r="E138" s="47"/>
      <c r="F138" s="47"/>
      <c r="G138" s="47"/>
      <c r="H138" s="47"/>
      <c r="I138" s="54"/>
    </row>
    <row r="139" spans="1:9" s="53" customFormat="1">
      <c r="A139" s="5"/>
      <c r="B139" s="11"/>
      <c r="C139" s="46"/>
      <c r="D139" s="47"/>
      <c r="E139" s="47"/>
      <c r="F139" s="47"/>
      <c r="G139" s="47"/>
      <c r="H139" s="47"/>
      <c r="I139" s="54"/>
    </row>
    <row r="140" spans="1:9" s="53" customFormat="1">
      <c r="A140" s="5"/>
      <c r="B140" s="11"/>
      <c r="C140" s="46"/>
      <c r="D140" s="47"/>
      <c r="E140" s="47"/>
      <c r="F140" s="47"/>
      <c r="G140" s="47"/>
      <c r="H140" s="47"/>
      <c r="I140" s="54"/>
    </row>
    <row r="141" spans="1:9" s="53" customFormat="1">
      <c r="A141" s="5"/>
      <c r="B141" s="11"/>
      <c r="C141" s="46"/>
      <c r="D141" s="47"/>
      <c r="E141" s="47"/>
      <c r="F141" s="47"/>
      <c r="G141" s="47"/>
      <c r="H141" s="47"/>
      <c r="I141" s="54"/>
    </row>
    <row r="142" spans="1:9" s="53" customFormat="1">
      <c r="A142" s="5"/>
      <c r="B142" s="11"/>
      <c r="C142" s="46"/>
      <c r="D142" s="47"/>
      <c r="E142" s="47"/>
      <c r="F142" s="47"/>
      <c r="G142" s="47"/>
      <c r="H142" s="47"/>
      <c r="I142" s="54"/>
    </row>
    <row r="143" spans="1:9" s="53" customFormat="1">
      <c r="A143" s="5"/>
      <c r="B143" s="11"/>
      <c r="C143" s="46"/>
      <c r="D143" s="47"/>
      <c r="E143" s="47"/>
      <c r="F143" s="47"/>
      <c r="G143" s="47"/>
      <c r="H143" s="47"/>
      <c r="I143" s="54"/>
    </row>
    <row r="144" spans="1:9" s="53" customFormat="1">
      <c r="A144" s="5"/>
      <c r="B144" s="11"/>
      <c r="C144" s="46"/>
      <c r="D144" s="47"/>
      <c r="E144" s="47"/>
      <c r="F144" s="47"/>
      <c r="G144" s="47"/>
      <c r="H144" s="47"/>
      <c r="I144" s="54"/>
    </row>
    <row r="145" spans="1:9" s="53" customFormat="1">
      <c r="A145" s="5"/>
      <c r="B145" s="11"/>
      <c r="C145" s="46"/>
      <c r="D145" s="47"/>
      <c r="E145" s="47"/>
      <c r="F145" s="47"/>
      <c r="G145" s="47"/>
      <c r="H145" s="47"/>
      <c r="I145" s="54"/>
    </row>
    <row r="146" spans="1:9" s="53" customFormat="1">
      <c r="A146" s="5"/>
      <c r="B146" s="11"/>
      <c r="C146" s="46"/>
      <c r="D146" s="47"/>
      <c r="E146" s="47"/>
      <c r="F146" s="47"/>
      <c r="G146" s="47"/>
      <c r="H146" s="47"/>
      <c r="I146" s="54"/>
    </row>
    <row r="147" spans="1:9" s="53" customFormat="1">
      <c r="A147" s="5"/>
      <c r="B147" s="11"/>
      <c r="C147" s="46"/>
      <c r="D147" s="47"/>
      <c r="E147" s="47"/>
      <c r="F147" s="47"/>
      <c r="G147" s="47"/>
      <c r="H147" s="47"/>
      <c r="I147" s="54"/>
    </row>
    <row r="148" spans="1:9" s="53" customFormat="1">
      <c r="A148" s="5"/>
      <c r="B148" s="11"/>
      <c r="C148" s="46"/>
      <c r="D148" s="47"/>
      <c r="E148" s="47"/>
      <c r="F148" s="47"/>
      <c r="G148" s="47"/>
      <c r="H148" s="47"/>
      <c r="I148" s="54"/>
    </row>
    <row r="149" spans="1:9" s="53" customFormat="1">
      <c r="A149" s="5"/>
      <c r="B149" s="11"/>
      <c r="C149" s="46"/>
      <c r="D149" s="47"/>
      <c r="E149" s="47"/>
      <c r="F149" s="47"/>
      <c r="G149" s="47"/>
      <c r="H149" s="47"/>
      <c r="I149" s="54"/>
    </row>
    <row r="150" spans="1:9" s="53" customFormat="1">
      <c r="A150" s="5"/>
      <c r="B150" s="11"/>
      <c r="C150" s="46"/>
      <c r="D150" s="47"/>
      <c r="E150" s="47"/>
      <c r="F150" s="47"/>
      <c r="G150" s="47"/>
      <c r="H150" s="47"/>
      <c r="I150" s="54"/>
    </row>
    <row r="151" spans="1:9" s="53" customFormat="1">
      <c r="A151" s="5"/>
      <c r="B151" s="11"/>
      <c r="C151" s="46"/>
      <c r="D151" s="47"/>
      <c r="E151" s="47"/>
      <c r="F151" s="47"/>
      <c r="G151" s="47"/>
      <c r="H151" s="47"/>
      <c r="I151" s="54"/>
    </row>
    <row r="152" spans="1:9" s="53" customFormat="1">
      <c r="A152" s="5"/>
      <c r="B152" s="11"/>
      <c r="C152" s="46"/>
      <c r="D152" s="47"/>
      <c r="E152" s="47"/>
      <c r="F152" s="47"/>
      <c r="G152" s="47"/>
      <c r="H152" s="47"/>
      <c r="I152" s="54"/>
    </row>
    <row r="153" spans="1:9" s="53" customFormat="1">
      <c r="A153" s="5"/>
      <c r="B153" s="11"/>
      <c r="C153" s="46"/>
      <c r="D153" s="47"/>
      <c r="E153" s="47"/>
      <c r="F153" s="47"/>
      <c r="G153" s="47"/>
      <c r="H153" s="47"/>
      <c r="I153" s="54"/>
    </row>
    <row r="154" spans="1:9" s="53" customFormat="1">
      <c r="A154" s="5"/>
      <c r="B154" s="11"/>
      <c r="C154" s="46"/>
      <c r="D154" s="47"/>
      <c r="E154" s="47"/>
      <c r="F154" s="47"/>
      <c r="G154" s="47"/>
      <c r="H154" s="47"/>
      <c r="I154" s="54"/>
    </row>
    <row r="155" spans="1:9" s="53" customFormat="1">
      <c r="A155" s="5"/>
      <c r="B155" s="11"/>
      <c r="C155" s="46"/>
      <c r="D155" s="47"/>
      <c r="E155" s="47"/>
      <c r="F155" s="47"/>
      <c r="G155" s="47"/>
      <c r="H155" s="47"/>
      <c r="I155" s="54"/>
    </row>
    <row r="156" spans="1:9" s="53" customFormat="1">
      <c r="A156" s="5"/>
      <c r="B156" s="11"/>
      <c r="C156" s="46"/>
      <c r="D156" s="47"/>
      <c r="E156" s="47"/>
      <c r="F156" s="47"/>
      <c r="G156" s="47"/>
      <c r="H156" s="47"/>
      <c r="I156" s="54"/>
    </row>
    <row r="157" spans="1:9" s="53" customFormat="1">
      <c r="A157" s="5"/>
      <c r="B157" s="11"/>
      <c r="C157" s="46"/>
      <c r="D157" s="47"/>
      <c r="E157" s="47"/>
      <c r="F157" s="47"/>
      <c r="G157" s="47"/>
      <c r="H157" s="47"/>
      <c r="I157" s="54"/>
    </row>
    <row r="158" spans="1:9" s="53" customFormat="1">
      <c r="A158" s="5"/>
      <c r="B158" s="11"/>
      <c r="C158" s="46"/>
      <c r="D158" s="47"/>
      <c r="E158" s="47"/>
      <c r="F158" s="47"/>
      <c r="G158" s="47"/>
      <c r="H158" s="47"/>
      <c r="I158" s="54"/>
    </row>
    <row r="159" spans="1:9" s="53" customFormat="1">
      <c r="A159" s="5"/>
      <c r="B159" s="11"/>
      <c r="C159" s="46"/>
      <c r="D159" s="47"/>
      <c r="E159" s="47"/>
      <c r="F159" s="47"/>
      <c r="G159" s="47"/>
      <c r="H159" s="47"/>
      <c r="I159" s="54"/>
    </row>
    <row r="160" spans="1:9" s="53" customFormat="1">
      <c r="A160" s="5"/>
      <c r="B160" s="11"/>
      <c r="C160" s="46"/>
      <c r="D160" s="47"/>
      <c r="E160" s="47"/>
      <c r="F160" s="47"/>
      <c r="G160" s="47"/>
      <c r="H160" s="47"/>
      <c r="I160" s="54"/>
    </row>
    <row r="161" spans="1:9" s="53" customFormat="1">
      <c r="A161" s="5"/>
      <c r="B161" s="11"/>
      <c r="C161" s="46"/>
      <c r="D161" s="47"/>
      <c r="E161" s="47"/>
      <c r="F161" s="47"/>
      <c r="G161" s="47"/>
      <c r="H161" s="47"/>
      <c r="I161" s="54"/>
    </row>
    <row r="162" spans="1:9" s="53" customFormat="1">
      <c r="A162" s="5"/>
      <c r="B162" s="11"/>
      <c r="C162" s="46"/>
      <c r="D162" s="47"/>
      <c r="E162" s="47"/>
      <c r="F162" s="47"/>
      <c r="G162" s="47"/>
      <c r="H162" s="47"/>
      <c r="I162" s="54"/>
    </row>
    <row r="163" spans="1:9" s="53" customFormat="1">
      <c r="A163" s="5"/>
      <c r="B163" s="11"/>
      <c r="C163" s="46"/>
      <c r="D163" s="47"/>
      <c r="E163" s="47"/>
      <c r="F163" s="47"/>
      <c r="G163" s="47"/>
      <c r="H163" s="47"/>
      <c r="I163" s="54"/>
    </row>
    <row r="164" spans="1:9" s="53" customFormat="1">
      <c r="A164" s="5"/>
      <c r="B164" s="11"/>
      <c r="C164" s="46"/>
      <c r="D164" s="47"/>
      <c r="E164" s="47"/>
      <c r="F164" s="47"/>
      <c r="G164" s="47"/>
      <c r="H164" s="47"/>
      <c r="I164" s="54"/>
    </row>
    <row r="165" spans="1:9" s="53" customFormat="1">
      <c r="A165" s="5"/>
      <c r="B165" s="11"/>
      <c r="C165" s="46"/>
      <c r="D165" s="47"/>
      <c r="E165" s="47"/>
      <c r="F165" s="47"/>
      <c r="G165" s="47"/>
      <c r="H165" s="47"/>
      <c r="I165" s="54"/>
    </row>
    <row r="166" spans="1:9" s="53" customFormat="1">
      <c r="A166" s="5"/>
      <c r="B166" s="11"/>
      <c r="C166" s="46"/>
      <c r="D166" s="47"/>
      <c r="E166" s="47"/>
      <c r="F166" s="47"/>
      <c r="G166" s="47"/>
      <c r="H166" s="47"/>
      <c r="I166" s="54"/>
    </row>
    <row r="167" spans="1:9" s="53" customFormat="1">
      <c r="A167" s="5"/>
      <c r="B167" s="11"/>
      <c r="C167" s="46"/>
      <c r="D167" s="47"/>
      <c r="E167" s="47"/>
      <c r="F167" s="47"/>
      <c r="G167" s="47"/>
      <c r="H167" s="47"/>
      <c r="I167" s="54"/>
    </row>
    <row r="168" spans="1:9" s="53" customFormat="1">
      <c r="A168" s="5"/>
      <c r="B168" s="11"/>
      <c r="C168" s="46"/>
      <c r="D168" s="47"/>
      <c r="E168" s="47"/>
      <c r="F168" s="47"/>
      <c r="G168" s="47"/>
      <c r="H168" s="47"/>
      <c r="I168" s="54"/>
    </row>
    <row r="169" spans="1:9" s="53" customFormat="1">
      <c r="A169" s="5"/>
      <c r="B169" s="11"/>
      <c r="C169" s="46"/>
      <c r="D169" s="47"/>
      <c r="E169" s="47"/>
      <c r="F169" s="47"/>
      <c r="G169" s="47"/>
      <c r="H169" s="47"/>
      <c r="I169" s="54"/>
    </row>
    <row r="170" spans="1:9" s="53" customFormat="1">
      <c r="A170" s="5"/>
      <c r="B170" s="11"/>
      <c r="C170" s="46"/>
      <c r="D170" s="47"/>
      <c r="E170" s="47"/>
      <c r="F170" s="47"/>
      <c r="G170" s="47"/>
      <c r="H170" s="47"/>
      <c r="I170" s="54"/>
    </row>
    <row r="171" spans="1:9" s="53" customFormat="1">
      <c r="A171" s="5"/>
      <c r="B171" s="11"/>
      <c r="C171" s="46"/>
      <c r="D171" s="47"/>
      <c r="E171" s="47"/>
      <c r="F171" s="47"/>
      <c r="G171" s="47"/>
      <c r="H171" s="47"/>
      <c r="I171" s="54"/>
    </row>
    <row r="172" spans="1:9" s="53" customFormat="1">
      <c r="A172" s="5"/>
      <c r="B172" s="11"/>
      <c r="C172" s="46"/>
      <c r="D172" s="47"/>
      <c r="E172" s="47"/>
      <c r="F172" s="47"/>
      <c r="G172" s="47"/>
      <c r="H172" s="47"/>
      <c r="I172" s="54"/>
    </row>
    <row r="173" spans="1:9" s="53" customFormat="1">
      <c r="A173" s="5"/>
      <c r="B173" s="11"/>
      <c r="C173" s="46"/>
      <c r="D173" s="47"/>
      <c r="E173" s="47"/>
      <c r="F173" s="47"/>
      <c r="G173" s="47"/>
      <c r="H173" s="47"/>
      <c r="I173" s="54"/>
    </row>
    <row r="174" spans="1:9" s="53" customFormat="1">
      <c r="A174" s="5"/>
      <c r="B174" s="11"/>
      <c r="C174" s="46"/>
      <c r="D174" s="47"/>
      <c r="E174" s="47"/>
      <c r="F174" s="47"/>
      <c r="G174" s="47"/>
      <c r="H174" s="47"/>
      <c r="I174" s="54"/>
    </row>
    <row r="175" spans="1:9" s="53" customFormat="1">
      <c r="A175" s="5"/>
      <c r="B175" s="11"/>
      <c r="C175" s="46"/>
      <c r="D175" s="47"/>
      <c r="E175" s="47"/>
      <c r="F175" s="47"/>
      <c r="G175" s="47"/>
      <c r="H175" s="47"/>
      <c r="I175" s="54"/>
    </row>
    <row r="176" spans="1:9" s="53" customFormat="1">
      <c r="A176" s="5"/>
      <c r="B176" s="11"/>
      <c r="C176" s="46"/>
      <c r="D176" s="47"/>
      <c r="E176" s="47"/>
      <c r="F176" s="47"/>
      <c r="G176" s="47"/>
      <c r="H176" s="47"/>
      <c r="I176" s="54"/>
    </row>
    <row r="177" spans="1:9" s="53" customFormat="1">
      <c r="A177" s="5"/>
      <c r="B177" s="11"/>
      <c r="C177" s="46"/>
      <c r="D177" s="47"/>
      <c r="E177" s="47"/>
      <c r="F177" s="47"/>
      <c r="G177" s="47"/>
      <c r="H177" s="47"/>
      <c r="I177" s="54"/>
    </row>
    <row r="178" spans="1:9" s="53" customFormat="1">
      <c r="A178" s="5"/>
      <c r="B178" s="11"/>
      <c r="C178" s="46"/>
      <c r="D178" s="47"/>
      <c r="E178" s="47"/>
      <c r="F178" s="47"/>
      <c r="G178" s="47"/>
      <c r="H178" s="47"/>
      <c r="I178" s="54"/>
    </row>
    <row r="179" spans="1:9" s="53" customFormat="1">
      <c r="A179" s="5"/>
      <c r="B179" s="11"/>
      <c r="C179" s="46"/>
      <c r="D179" s="47"/>
      <c r="E179" s="47"/>
      <c r="F179" s="47"/>
      <c r="G179" s="47"/>
      <c r="H179" s="47"/>
      <c r="I179" s="54"/>
    </row>
    <row r="180" spans="1:9" s="53" customFormat="1">
      <c r="A180" s="5"/>
      <c r="B180" s="11"/>
      <c r="C180" s="46"/>
      <c r="D180" s="47"/>
      <c r="E180" s="47"/>
      <c r="F180" s="47"/>
      <c r="G180" s="47"/>
      <c r="H180" s="47"/>
      <c r="I180" s="54"/>
    </row>
    <row r="181" spans="1:9" s="53" customFormat="1">
      <c r="A181" s="5"/>
      <c r="B181" s="11"/>
      <c r="C181" s="46"/>
      <c r="D181" s="47"/>
      <c r="E181" s="47"/>
      <c r="F181" s="47"/>
      <c r="G181" s="47"/>
      <c r="H181" s="47"/>
      <c r="I181" s="54"/>
    </row>
    <row r="182" spans="1:9" s="53" customFormat="1">
      <c r="A182" s="5"/>
      <c r="B182" s="11"/>
      <c r="C182" s="46"/>
      <c r="D182" s="47"/>
      <c r="E182" s="47"/>
      <c r="F182" s="47"/>
      <c r="G182" s="47"/>
      <c r="H182" s="47"/>
      <c r="I182" s="54"/>
    </row>
    <row r="183" spans="1:9" s="53" customFormat="1">
      <c r="A183" s="5"/>
      <c r="B183" s="11"/>
      <c r="C183" s="46"/>
      <c r="D183" s="47"/>
      <c r="E183" s="47"/>
      <c r="F183" s="47"/>
      <c r="G183" s="47"/>
      <c r="H183" s="47"/>
      <c r="I183" s="54"/>
    </row>
    <row r="184" spans="1:9" s="53" customFormat="1">
      <c r="A184" s="5"/>
      <c r="B184" s="11"/>
      <c r="C184" s="46"/>
      <c r="D184" s="47"/>
      <c r="E184" s="47"/>
      <c r="F184" s="47"/>
      <c r="G184" s="47"/>
      <c r="H184" s="47"/>
      <c r="I184" s="54"/>
    </row>
    <row r="185" spans="1:9" s="53" customFormat="1">
      <c r="A185" s="5"/>
      <c r="B185" s="11"/>
      <c r="C185" s="46"/>
      <c r="D185" s="47"/>
      <c r="E185" s="47"/>
      <c r="F185" s="47"/>
      <c r="G185" s="47"/>
      <c r="H185" s="47"/>
      <c r="I185" s="54"/>
    </row>
    <row r="186" spans="1:9" s="53" customFormat="1">
      <c r="A186" s="5"/>
      <c r="B186" s="11"/>
      <c r="C186" s="46"/>
      <c r="D186" s="47"/>
      <c r="E186" s="47"/>
      <c r="F186" s="47"/>
      <c r="G186" s="47"/>
      <c r="H186" s="47"/>
      <c r="I186" s="54"/>
    </row>
    <row r="187" spans="1:9" s="53" customFormat="1">
      <c r="A187" s="5"/>
      <c r="B187" s="11"/>
      <c r="C187" s="46"/>
      <c r="D187" s="47"/>
      <c r="E187" s="47"/>
      <c r="F187" s="47"/>
      <c r="G187" s="47"/>
      <c r="H187" s="47"/>
      <c r="I187" s="54"/>
    </row>
    <row r="188" spans="1:9" s="53" customFormat="1">
      <c r="A188" s="5"/>
      <c r="B188" s="11"/>
      <c r="C188" s="46"/>
      <c r="D188" s="47"/>
      <c r="E188" s="47"/>
      <c r="F188" s="47"/>
      <c r="G188" s="47"/>
      <c r="H188" s="47"/>
      <c r="I188" s="54"/>
    </row>
    <row r="189" spans="1:9" s="53" customFormat="1">
      <c r="A189" s="5"/>
      <c r="B189" s="11"/>
      <c r="C189" s="46"/>
      <c r="D189" s="47"/>
      <c r="E189" s="47"/>
      <c r="F189" s="47"/>
      <c r="G189" s="47"/>
      <c r="H189" s="47"/>
      <c r="I189" s="54"/>
    </row>
  </sheetData>
  <sheetProtection formatCells="0" formatColumns="0" formatRows="0"/>
  <mergeCells count="4">
    <mergeCell ref="A1:H1"/>
    <mergeCell ref="A2:H2"/>
    <mergeCell ref="C3:E3"/>
    <mergeCell ref="C4:E4"/>
  </mergeCells>
  <pageMargins left="0.2" right="0.2" top="0.2" bottom="0.2" header="0.2" footer="0.2"/>
  <pageSetup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FFAC-C635-7C4F-86BC-43BB54EA2927}">
  <dimension ref="A1:J198"/>
  <sheetViews>
    <sheetView zoomScale="75" zoomScaleNormal="75" zoomScalePageLayoutView="27" workbookViewId="0">
      <selection activeCell="B20" sqref="B20"/>
    </sheetView>
  </sheetViews>
  <sheetFormatPr baseColWidth="10" defaultColWidth="8.83203125" defaultRowHeight="16"/>
  <cols>
    <col min="1" max="1" width="120.83203125" style="5" customWidth="1"/>
    <col min="2" max="2" width="31.83203125" style="11" customWidth="1"/>
    <col min="3" max="8" width="31.83203125" style="46" customWidth="1"/>
    <col min="9" max="9" width="31.83203125" style="53" customWidth="1"/>
    <col min="10" max="10" width="8.83203125" style="53"/>
    <col min="11" max="16384" width="8.83203125" style="1"/>
  </cols>
  <sheetData>
    <row r="1" spans="1:10" s="2" customFormat="1" ht="28" customHeight="1">
      <c r="A1" s="97" t="s">
        <v>20</v>
      </c>
      <c r="B1" s="97"/>
      <c r="C1" s="97"/>
      <c r="D1" s="97"/>
      <c r="E1" s="97"/>
      <c r="F1" s="97"/>
      <c r="G1" s="97"/>
      <c r="H1" s="97"/>
      <c r="I1" s="52"/>
      <c r="J1" s="52"/>
    </row>
    <row r="2" spans="1:10" ht="20" customHeight="1" thickBot="1">
      <c r="A2" s="98"/>
      <c r="B2" s="98"/>
      <c r="C2" s="98"/>
      <c r="D2" s="98"/>
      <c r="E2" s="98"/>
      <c r="F2" s="98"/>
      <c r="G2" s="98"/>
      <c r="H2" s="98"/>
    </row>
    <row r="3" spans="1:10" ht="30" customHeight="1" thickBot="1">
      <c r="A3" s="3" t="s">
        <v>0</v>
      </c>
      <c r="B3" s="19" t="s">
        <v>3</v>
      </c>
      <c r="C3" s="99" t="s">
        <v>6</v>
      </c>
      <c r="D3" s="100"/>
      <c r="E3" s="101"/>
      <c r="F3" s="51"/>
      <c r="G3" s="40"/>
      <c r="H3" s="40"/>
      <c r="I3" s="54"/>
    </row>
    <row r="4" spans="1:10" ht="48" customHeight="1" thickBot="1">
      <c r="A4" s="21" t="s">
        <v>121</v>
      </c>
      <c r="B4" s="64">
        <f>B5+B13+B20+B27+B34+B38+B44</f>
        <v>96</v>
      </c>
      <c r="C4" s="102"/>
      <c r="D4" s="103"/>
      <c r="E4" s="104"/>
      <c r="F4" s="41"/>
      <c r="G4" s="41"/>
      <c r="H4" s="41"/>
      <c r="I4" s="54"/>
    </row>
    <row r="5" spans="1:10" ht="70" customHeight="1">
      <c r="A5" s="4" t="s">
        <v>28</v>
      </c>
      <c r="B5" s="65">
        <f>SUM(B6:B12)</f>
        <v>18</v>
      </c>
      <c r="C5" s="42" t="s">
        <v>30</v>
      </c>
      <c r="D5" s="35" t="s">
        <v>31</v>
      </c>
      <c r="E5" s="36" t="s">
        <v>32</v>
      </c>
      <c r="F5" s="40"/>
      <c r="G5" s="40"/>
      <c r="H5" s="40"/>
      <c r="I5" s="54"/>
    </row>
    <row r="6" spans="1:10" ht="40" customHeight="1">
      <c r="A6" s="7" t="s">
        <v>44</v>
      </c>
      <c r="B6" s="63" t="s">
        <v>16</v>
      </c>
      <c r="C6" s="26" t="s">
        <v>16</v>
      </c>
      <c r="D6" s="8" t="s">
        <v>16</v>
      </c>
      <c r="E6" s="24" t="s">
        <v>16</v>
      </c>
      <c r="F6" s="14"/>
      <c r="G6" s="14"/>
      <c r="H6" s="14"/>
      <c r="I6" s="54"/>
    </row>
    <row r="7" spans="1:10" ht="40" customHeight="1">
      <c r="A7" s="7" t="s">
        <v>122</v>
      </c>
      <c r="B7" s="63">
        <f>SUM(C7:E7)</f>
        <v>3</v>
      </c>
      <c r="C7" s="26">
        <v>1</v>
      </c>
      <c r="D7" s="8">
        <v>1</v>
      </c>
      <c r="E7" s="24">
        <v>1</v>
      </c>
      <c r="F7" s="14"/>
      <c r="G7" s="14"/>
      <c r="H7" s="14"/>
      <c r="I7" s="54"/>
    </row>
    <row r="8" spans="1:10" ht="40" customHeight="1">
      <c r="A8" s="78" t="s">
        <v>150</v>
      </c>
      <c r="B8" s="63">
        <f t="shared" ref="B8:B12" si="0">SUM(C8:E8)</f>
        <v>3</v>
      </c>
      <c r="C8" s="26">
        <v>1</v>
      </c>
      <c r="D8" s="8">
        <v>1</v>
      </c>
      <c r="E8" s="24">
        <v>1</v>
      </c>
      <c r="F8" s="14"/>
      <c r="G8" s="14"/>
      <c r="H8" s="14"/>
      <c r="I8" s="54"/>
    </row>
    <row r="9" spans="1:10" ht="40" customHeight="1">
      <c r="A9" s="78" t="s">
        <v>151</v>
      </c>
      <c r="B9" s="63">
        <f t="shared" si="0"/>
        <v>3</v>
      </c>
      <c r="C9" s="26">
        <v>1</v>
      </c>
      <c r="D9" s="8">
        <v>1</v>
      </c>
      <c r="E9" s="24">
        <v>1</v>
      </c>
      <c r="F9" s="14"/>
      <c r="G9" s="14"/>
      <c r="H9" s="14"/>
      <c r="I9" s="54"/>
    </row>
    <row r="10" spans="1:10" ht="40" customHeight="1">
      <c r="A10" s="7" t="s">
        <v>123</v>
      </c>
      <c r="B10" s="63">
        <f t="shared" si="0"/>
        <v>3</v>
      </c>
      <c r="C10" s="26">
        <v>1</v>
      </c>
      <c r="D10" s="8">
        <v>1</v>
      </c>
      <c r="E10" s="24">
        <v>1</v>
      </c>
      <c r="F10" s="14"/>
      <c r="G10" s="14"/>
      <c r="H10" s="14"/>
      <c r="I10" s="54"/>
    </row>
    <row r="11" spans="1:10" ht="46" customHeight="1">
      <c r="A11" s="7" t="s">
        <v>152</v>
      </c>
      <c r="B11" s="63">
        <f t="shared" si="0"/>
        <v>3</v>
      </c>
      <c r="C11" s="26">
        <v>1</v>
      </c>
      <c r="D11" s="8">
        <v>1</v>
      </c>
      <c r="E11" s="24">
        <v>1</v>
      </c>
      <c r="F11" s="14"/>
      <c r="G11" s="14"/>
      <c r="H11" s="14"/>
      <c r="I11" s="54"/>
    </row>
    <row r="12" spans="1:10" ht="40" customHeight="1" thickBot="1">
      <c r="A12" s="9" t="s">
        <v>124</v>
      </c>
      <c r="B12" s="63">
        <f t="shared" si="0"/>
        <v>3</v>
      </c>
      <c r="C12" s="26">
        <v>1</v>
      </c>
      <c r="D12" s="8">
        <v>1</v>
      </c>
      <c r="E12" s="24">
        <v>1</v>
      </c>
      <c r="F12" s="14"/>
      <c r="G12" s="14"/>
      <c r="H12" s="14"/>
      <c r="I12" s="54"/>
    </row>
    <row r="13" spans="1:10" ht="70" customHeight="1">
      <c r="A13" s="4" t="s">
        <v>8</v>
      </c>
      <c r="B13" s="44">
        <f>SUM(B14:B19)</f>
        <v>30</v>
      </c>
      <c r="C13" s="42" t="s">
        <v>34</v>
      </c>
      <c r="D13" s="35" t="s">
        <v>35</v>
      </c>
      <c r="E13" s="35" t="s">
        <v>7</v>
      </c>
      <c r="F13" s="35" t="s">
        <v>9</v>
      </c>
      <c r="G13" s="35" t="s">
        <v>33</v>
      </c>
      <c r="H13" s="35" t="s">
        <v>174</v>
      </c>
      <c r="I13" s="36" t="s">
        <v>12</v>
      </c>
    </row>
    <row r="14" spans="1:10" ht="40" customHeight="1">
      <c r="A14" s="9" t="s">
        <v>21</v>
      </c>
      <c r="B14" s="60" t="s">
        <v>16</v>
      </c>
      <c r="C14" s="33" t="s">
        <v>16</v>
      </c>
      <c r="D14" s="6" t="s">
        <v>16</v>
      </c>
      <c r="E14" s="6" t="s">
        <v>16</v>
      </c>
      <c r="F14" s="6" t="s">
        <v>16</v>
      </c>
      <c r="G14" s="6" t="s">
        <v>16</v>
      </c>
      <c r="H14" s="6" t="s">
        <v>16</v>
      </c>
      <c r="I14" s="30" t="s">
        <v>16</v>
      </c>
    </row>
    <row r="15" spans="1:10" s="53" customFormat="1" ht="40" customHeight="1">
      <c r="A15" s="9" t="s">
        <v>125</v>
      </c>
      <c r="B15" s="60">
        <v>6</v>
      </c>
      <c r="C15" s="26">
        <v>1</v>
      </c>
      <c r="D15" s="8">
        <v>1</v>
      </c>
      <c r="E15" s="8">
        <v>-1</v>
      </c>
      <c r="F15" s="8">
        <v>1</v>
      </c>
      <c r="G15" s="8">
        <v>1</v>
      </c>
      <c r="H15" s="8">
        <v>1</v>
      </c>
      <c r="I15" s="24">
        <v>1</v>
      </c>
    </row>
    <row r="16" spans="1:10" s="53" customFormat="1" ht="40" customHeight="1">
      <c r="A16" s="9" t="s">
        <v>126</v>
      </c>
      <c r="B16" s="60">
        <v>6</v>
      </c>
      <c r="C16" s="26">
        <v>1</v>
      </c>
      <c r="D16" s="8">
        <v>1</v>
      </c>
      <c r="E16" s="8">
        <v>-1</v>
      </c>
      <c r="F16" s="8">
        <v>1</v>
      </c>
      <c r="G16" s="8">
        <v>1</v>
      </c>
      <c r="H16" s="8">
        <v>1</v>
      </c>
      <c r="I16" s="24">
        <v>1</v>
      </c>
    </row>
    <row r="17" spans="1:9" s="53" customFormat="1" ht="40" customHeight="1">
      <c r="A17" s="9" t="s">
        <v>123</v>
      </c>
      <c r="B17" s="60">
        <v>6</v>
      </c>
      <c r="C17" s="26">
        <v>1</v>
      </c>
      <c r="D17" s="8">
        <v>1</v>
      </c>
      <c r="E17" s="8">
        <v>-1</v>
      </c>
      <c r="F17" s="8">
        <v>1</v>
      </c>
      <c r="G17" s="8">
        <v>1</v>
      </c>
      <c r="H17" s="8">
        <v>1</v>
      </c>
      <c r="I17" s="24">
        <v>1</v>
      </c>
    </row>
    <row r="18" spans="1:9" s="53" customFormat="1" ht="40" customHeight="1">
      <c r="A18" s="7" t="s">
        <v>152</v>
      </c>
      <c r="B18" s="60">
        <v>6</v>
      </c>
      <c r="C18" s="26">
        <v>1</v>
      </c>
      <c r="D18" s="8">
        <v>1</v>
      </c>
      <c r="E18" s="8">
        <v>-1</v>
      </c>
      <c r="F18" s="8">
        <v>1</v>
      </c>
      <c r="G18" s="8">
        <v>1</v>
      </c>
      <c r="H18" s="8">
        <v>1</v>
      </c>
      <c r="I18" s="24">
        <v>1</v>
      </c>
    </row>
    <row r="19" spans="1:9" s="53" customFormat="1" ht="40" customHeight="1" thickBot="1">
      <c r="A19" s="12" t="s">
        <v>127</v>
      </c>
      <c r="B19" s="61">
        <v>6</v>
      </c>
      <c r="C19" s="48">
        <v>1</v>
      </c>
      <c r="D19" s="49">
        <v>1</v>
      </c>
      <c r="E19" s="49">
        <v>-1</v>
      </c>
      <c r="F19" s="49">
        <v>1</v>
      </c>
      <c r="G19" s="49">
        <v>1</v>
      </c>
      <c r="H19" s="49">
        <v>1</v>
      </c>
      <c r="I19" s="50">
        <v>1</v>
      </c>
    </row>
    <row r="20" spans="1:9" s="53" customFormat="1" ht="70" customHeight="1">
      <c r="A20" s="22" t="s">
        <v>13</v>
      </c>
      <c r="B20" s="20">
        <f>SUM(B21:B26)</f>
        <v>10</v>
      </c>
      <c r="C20" s="68" t="s">
        <v>10</v>
      </c>
      <c r="D20" s="69" t="s">
        <v>11</v>
      </c>
      <c r="E20" s="40"/>
      <c r="F20" s="40"/>
      <c r="G20" s="40"/>
      <c r="H20" s="40"/>
      <c r="I20" s="54"/>
    </row>
    <row r="21" spans="1:9" s="53" customFormat="1" ht="40" customHeight="1">
      <c r="A21" s="9" t="s">
        <v>19</v>
      </c>
      <c r="B21" s="16" t="s">
        <v>16</v>
      </c>
      <c r="C21" s="33" t="s">
        <v>16</v>
      </c>
      <c r="D21" s="30" t="s">
        <v>16</v>
      </c>
      <c r="E21" s="15"/>
      <c r="F21" s="43"/>
      <c r="G21" s="43"/>
      <c r="H21" s="43"/>
      <c r="I21" s="54"/>
    </row>
    <row r="22" spans="1:9" s="53" customFormat="1" ht="40" customHeight="1">
      <c r="A22" s="9" t="s">
        <v>125</v>
      </c>
      <c r="B22" s="17">
        <f>SUM(C22:D22)</f>
        <v>2</v>
      </c>
      <c r="C22" s="26">
        <v>1</v>
      </c>
      <c r="D22" s="24">
        <v>1</v>
      </c>
      <c r="E22" s="15"/>
      <c r="F22" s="43"/>
      <c r="G22" s="43"/>
      <c r="H22" s="43"/>
      <c r="I22" s="54"/>
    </row>
    <row r="23" spans="1:9" s="53" customFormat="1" ht="40" customHeight="1">
      <c r="A23" s="9" t="s">
        <v>126</v>
      </c>
      <c r="B23" s="17">
        <f t="shared" ref="B23:B26" si="1">SUM(C23:D23)</f>
        <v>2</v>
      </c>
      <c r="C23" s="26">
        <v>1</v>
      </c>
      <c r="D23" s="24">
        <v>1</v>
      </c>
      <c r="E23" s="15"/>
      <c r="F23" s="43"/>
      <c r="G23" s="43"/>
      <c r="H23" s="43"/>
      <c r="I23" s="54"/>
    </row>
    <row r="24" spans="1:9" s="53" customFormat="1" ht="40" customHeight="1">
      <c r="A24" s="9" t="s">
        <v>123</v>
      </c>
      <c r="B24" s="17">
        <f t="shared" si="1"/>
        <v>2</v>
      </c>
      <c r="C24" s="26">
        <v>1</v>
      </c>
      <c r="D24" s="24">
        <v>1</v>
      </c>
      <c r="E24" s="15"/>
      <c r="F24" s="43"/>
      <c r="G24" s="43"/>
      <c r="H24" s="43"/>
      <c r="I24" s="54"/>
    </row>
    <row r="25" spans="1:9" s="53" customFormat="1" ht="40" customHeight="1">
      <c r="A25" s="7" t="s">
        <v>152</v>
      </c>
      <c r="B25" s="17">
        <f t="shared" si="1"/>
        <v>2</v>
      </c>
      <c r="C25" s="26">
        <v>1</v>
      </c>
      <c r="D25" s="24">
        <v>1</v>
      </c>
      <c r="E25" s="15"/>
      <c r="F25" s="43"/>
      <c r="G25" s="43"/>
      <c r="H25" s="43"/>
      <c r="I25" s="54"/>
    </row>
    <row r="26" spans="1:9" s="53" customFormat="1" ht="40" customHeight="1" thickBot="1">
      <c r="A26" s="9" t="s">
        <v>127</v>
      </c>
      <c r="B26" s="17">
        <f t="shared" si="1"/>
        <v>2</v>
      </c>
      <c r="C26" s="26">
        <v>1</v>
      </c>
      <c r="D26" s="24">
        <v>1</v>
      </c>
      <c r="E26" s="15"/>
      <c r="F26" s="43"/>
      <c r="G26" s="43"/>
      <c r="H26" s="43"/>
      <c r="I26" s="54"/>
    </row>
    <row r="27" spans="1:9" s="53" customFormat="1" ht="70" customHeight="1">
      <c r="A27" s="4" t="s">
        <v>14</v>
      </c>
      <c r="B27" s="23">
        <f>SUM(B28:B33)</f>
        <v>15</v>
      </c>
      <c r="C27" s="42" t="s">
        <v>36</v>
      </c>
      <c r="D27" s="35" t="s">
        <v>37</v>
      </c>
      <c r="E27" s="36" t="s">
        <v>38</v>
      </c>
      <c r="F27" s="40"/>
      <c r="G27" s="40"/>
      <c r="H27" s="40"/>
      <c r="I27" s="54"/>
    </row>
    <row r="28" spans="1:9" s="53" customFormat="1" ht="40" customHeight="1">
      <c r="A28" s="9" t="s">
        <v>5</v>
      </c>
      <c r="B28" s="16" t="s">
        <v>16</v>
      </c>
      <c r="C28" s="33" t="s">
        <v>16</v>
      </c>
      <c r="D28" s="6" t="s">
        <v>16</v>
      </c>
      <c r="E28" s="30" t="s">
        <v>16</v>
      </c>
      <c r="F28" s="43"/>
      <c r="G28" s="43"/>
      <c r="H28" s="43"/>
      <c r="I28" s="54"/>
    </row>
    <row r="29" spans="1:9" s="53" customFormat="1" ht="40" customHeight="1">
      <c r="A29" s="9" t="s">
        <v>125</v>
      </c>
      <c r="B29" s="17">
        <f>SUM(C29:E29)</f>
        <v>3</v>
      </c>
      <c r="C29" s="26">
        <v>1</v>
      </c>
      <c r="D29" s="8">
        <v>1</v>
      </c>
      <c r="E29" s="24">
        <v>1</v>
      </c>
      <c r="F29" s="43"/>
      <c r="G29" s="43"/>
      <c r="H29" s="43"/>
      <c r="I29" s="54"/>
    </row>
    <row r="30" spans="1:9" s="53" customFormat="1" ht="40" customHeight="1">
      <c r="A30" s="9" t="s">
        <v>126</v>
      </c>
      <c r="B30" s="17">
        <f t="shared" ref="B30:B33" si="2">SUM(C30:E30)</f>
        <v>3</v>
      </c>
      <c r="C30" s="26">
        <v>1</v>
      </c>
      <c r="D30" s="8">
        <v>1</v>
      </c>
      <c r="E30" s="24">
        <v>1</v>
      </c>
      <c r="F30" s="43"/>
      <c r="G30" s="43"/>
      <c r="H30" s="43"/>
      <c r="I30" s="54"/>
    </row>
    <row r="31" spans="1:9" s="53" customFormat="1" ht="40" customHeight="1">
      <c r="A31" s="9" t="s">
        <v>123</v>
      </c>
      <c r="B31" s="17">
        <f t="shared" si="2"/>
        <v>3</v>
      </c>
      <c r="C31" s="26">
        <v>1</v>
      </c>
      <c r="D31" s="8">
        <v>1</v>
      </c>
      <c r="E31" s="24">
        <v>1</v>
      </c>
      <c r="F31" s="43"/>
      <c r="G31" s="43"/>
      <c r="H31" s="43"/>
      <c r="I31" s="54"/>
    </row>
    <row r="32" spans="1:9" s="53" customFormat="1" ht="40" customHeight="1">
      <c r="A32" s="7" t="s">
        <v>152</v>
      </c>
      <c r="B32" s="17">
        <f t="shared" si="2"/>
        <v>3</v>
      </c>
      <c r="C32" s="26">
        <v>1</v>
      </c>
      <c r="D32" s="8">
        <v>1</v>
      </c>
      <c r="E32" s="24">
        <v>1</v>
      </c>
      <c r="F32" s="43"/>
      <c r="G32" s="43"/>
      <c r="H32" s="43"/>
      <c r="I32" s="54"/>
    </row>
    <row r="33" spans="1:9" s="53" customFormat="1" ht="40" customHeight="1" thickBot="1">
      <c r="A33" s="12" t="s">
        <v>127</v>
      </c>
      <c r="B33" s="18">
        <f t="shared" si="2"/>
        <v>3</v>
      </c>
      <c r="C33" s="48">
        <v>1</v>
      </c>
      <c r="D33" s="49">
        <v>1</v>
      </c>
      <c r="E33" s="50">
        <v>1</v>
      </c>
      <c r="F33" s="43"/>
      <c r="G33" s="43"/>
      <c r="H33" s="43"/>
      <c r="I33" s="54"/>
    </row>
    <row r="34" spans="1:9" s="53" customFormat="1" ht="70" customHeight="1">
      <c r="A34" s="22" t="s">
        <v>15</v>
      </c>
      <c r="B34" s="20">
        <f>SUM(B35:B37)</f>
        <v>3</v>
      </c>
      <c r="C34" s="56" t="s">
        <v>39</v>
      </c>
      <c r="D34" s="40"/>
      <c r="E34" s="40"/>
      <c r="F34" s="40"/>
      <c r="G34" s="40"/>
      <c r="H34" s="40"/>
      <c r="I34" s="54"/>
    </row>
    <row r="35" spans="1:9" s="53" customFormat="1" ht="40" customHeight="1">
      <c r="A35" s="9" t="s">
        <v>23</v>
      </c>
      <c r="B35" s="17">
        <f>SUM(C35)</f>
        <v>1</v>
      </c>
      <c r="C35" s="13">
        <v>1</v>
      </c>
      <c r="D35" s="15"/>
      <c r="E35" s="15"/>
      <c r="F35" s="43"/>
      <c r="G35" s="43"/>
      <c r="H35" s="43"/>
      <c r="I35" s="54"/>
    </row>
    <row r="36" spans="1:9" s="53" customFormat="1" ht="40" customHeight="1">
      <c r="A36" s="9" t="s">
        <v>24</v>
      </c>
      <c r="B36" s="17">
        <f t="shared" ref="B36:B37" si="3">SUM(C36)</f>
        <v>1</v>
      </c>
      <c r="C36" s="13">
        <v>1</v>
      </c>
      <c r="D36" s="15"/>
      <c r="E36" s="15"/>
      <c r="F36" s="43"/>
      <c r="G36" s="43"/>
      <c r="H36" s="43"/>
      <c r="I36" s="54"/>
    </row>
    <row r="37" spans="1:9" s="53" customFormat="1" ht="40" customHeight="1" thickBot="1">
      <c r="A37" s="27" t="s">
        <v>25</v>
      </c>
      <c r="B37" s="17">
        <f t="shared" si="3"/>
        <v>1</v>
      </c>
      <c r="C37" s="39">
        <v>1</v>
      </c>
      <c r="D37" s="15"/>
      <c r="E37" s="15"/>
      <c r="F37" s="43"/>
      <c r="G37" s="43"/>
      <c r="H37" s="43"/>
      <c r="I37" s="54"/>
    </row>
    <row r="38" spans="1:9" s="53" customFormat="1" ht="70" customHeight="1">
      <c r="A38" s="4" t="s">
        <v>29</v>
      </c>
      <c r="B38" s="65">
        <f>SUM(B39:B43)</f>
        <v>10</v>
      </c>
      <c r="C38" s="42" t="s">
        <v>40</v>
      </c>
      <c r="D38" s="36" t="s">
        <v>45</v>
      </c>
      <c r="E38" s="40"/>
      <c r="F38" s="40"/>
      <c r="G38" s="40"/>
      <c r="H38" s="40"/>
      <c r="I38" s="54"/>
    </row>
    <row r="39" spans="1:9" s="53" customFormat="1" ht="40" customHeight="1">
      <c r="A39" s="9" t="s">
        <v>128</v>
      </c>
      <c r="B39" s="72">
        <f>SUM(C39:D39)</f>
        <v>2</v>
      </c>
      <c r="C39" s="26">
        <v>1</v>
      </c>
      <c r="D39" s="24">
        <v>1</v>
      </c>
      <c r="E39" s="15"/>
      <c r="F39" s="43"/>
      <c r="G39" s="43"/>
      <c r="H39" s="43"/>
      <c r="I39" s="54"/>
    </row>
    <row r="40" spans="1:9" s="53" customFormat="1" ht="40" customHeight="1">
      <c r="A40" s="9" t="s">
        <v>129</v>
      </c>
      <c r="B40" s="72">
        <f t="shared" ref="B40:B43" si="4">SUM(C40:D40)</f>
        <v>2</v>
      </c>
      <c r="C40" s="26">
        <v>1</v>
      </c>
      <c r="D40" s="24">
        <v>1</v>
      </c>
      <c r="E40" s="15"/>
      <c r="F40" s="43"/>
      <c r="G40" s="43"/>
      <c r="H40" s="43"/>
      <c r="I40" s="54"/>
    </row>
    <row r="41" spans="1:9" s="53" customFormat="1" ht="40" customHeight="1">
      <c r="A41" s="9" t="s">
        <v>130</v>
      </c>
      <c r="B41" s="72">
        <f t="shared" ref="B41" si="5">SUM(C41:D41)</f>
        <v>2</v>
      </c>
      <c r="C41" s="26">
        <v>1</v>
      </c>
      <c r="D41" s="24">
        <v>1</v>
      </c>
      <c r="E41" s="15"/>
      <c r="F41" s="43"/>
      <c r="G41" s="43"/>
      <c r="H41" s="43"/>
      <c r="I41" s="54"/>
    </row>
    <row r="42" spans="1:9" s="53" customFormat="1" ht="40" customHeight="1">
      <c r="A42" s="76" t="s">
        <v>153</v>
      </c>
      <c r="B42" s="72">
        <f t="shared" si="4"/>
        <v>2</v>
      </c>
      <c r="C42" s="26">
        <v>1</v>
      </c>
      <c r="D42" s="24">
        <v>1</v>
      </c>
      <c r="E42" s="15"/>
      <c r="F42" s="43"/>
      <c r="G42" s="43"/>
      <c r="H42" s="43"/>
      <c r="I42" s="54"/>
    </row>
    <row r="43" spans="1:9" s="53" customFormat="1" ht="40" customHeight="1" thickBot="1">
      <c r="A43" s="12" t="s">
        <v>131</v>
      </c>
      <c r="B43" s="74">
        <f t="shared" si="4"/>
        <v>2</v>
      </c>
      <c r="C43" s="48">
        <v>1</v>
      </c>
      <c r="D43" s="50">
        <v>1</v>
      </c>
      <c r="E43" s="15"/>
      <c r="F43" s="43"/>
      <c r="G43" s="43"/>
      <c r="H43" s="43"/>
      <c r="I43" s="54"/>
    </row>
    <row r="44" spans="1:9" s="53" customFormat="1" ht="70" customHeight="1">
      <c r="A44" s="4" t="s">
        <v>1</v>
      </c>
      <c r="B44" s="23">
        <f>SUM(B45:B50)</f>
        <v>10</v>
      </c>
      <c r="C44" s="42" t="s">
        <v>42</v>
      </c>
      <c r="D44" s="36" t="s">
        <v>43</v>
      </c>
      <c r="E44" s="40"/>
      <c r="F44" s="40"/>
      <c r="G44" s="40"/>
      <c r="H44" s="40"/>
      <c r="I44" s="54"/>
    </row>
    <row r="45" spans="1:9" s="53" customFormat="1" ht="40" customHeight="1">
      <c r="A45" s="7" t="s">
        <v>41</v>
      </c>
      <c r="B45" s="16" t="s">
        <v>16</v>
      </c>
      <c r="C45" s="33" t="s">
        <v>16</v>
      </c>
      <c r="D45" s="30" t="s">
        <v>16</v>
      </c>
      <c r="E45" s="15"/>
      <c r="F45" s="45"/>
      <c r="G45" s="45"/>
      <c r="H45" s="45"/>
      <c r="I45" s="54"/>
    </row>
    <row r="46" spans="1:9" s="53" customFormat="1" ht="40" customHeight="1">
      <c r="A46" s="9" t="s">
        <v>125</v>
      </c>
      <c r="B46" s="17">
        <f t="shared" ref="B46:B50" si="6">SUM(C46:D46)</f>
        <v>2</v>
      </c>
      <c r="C46" s="26">
        <v>1</v>
      </c>
      <c r="D46" s="24">
        <v>1</v>
      </c>
      <c r="E46" s="15"/>
      <c r="F46" s="45"/>
      <c r="G46" s="45"/>
      <c r="H46" s="45"/>
      <c r="I46" s="54"/>
    </row>
    <row r="47" spans="1:9" s="53" customFormat="1" ht="40" customHeight="1">
      <c r="A47" s="9" t="s">
        <v>126</v>
      </c>
      <c r="B47" s="17">
        <f t="shared" si="6"/>
        <v>2</v>
      </c>
      <c r="C47" s="26">
        <v>1</v>
      </c>
      <c r="D47" s="24">
        <v>1</v>
      </c>
      <c r="E47" s="15"/>
      <c r="F47" s="45"/>
      <c r="G47" s="45"/>
      <c r="H47" s="45"/>
      <c r="I47" s="54"/>
    </row>
    <row r="48" spans="1:9" s="53" customFormat="1" ht="40" customHeight="1">
      <c r="A48" s="9" t="s">
        <v>123</v>
      </c>
      <c r="B48" s="17">
        <f t="shared" si="6"/>
        <v>2</v>
      </c>
      <c r="C48" s="26">
        <v>1</v>
      </c>
      <c r="D48" s="24">
        <v>1</v>
      </c>
      <c r="E48" s="15"/>
      <c r="F48" s="45"/>
      <c r="G48" s="45"/>
      <c r="H48" s="45"/>
      <c r="I48" s="54"/>
    </row>
    <row r="49" spans="1:9" s="53" customFormat="1" ht="40" customHeight="1">
      <c r="A49" s="7" t="s">
        <v>152</v>
      </c>
      <c r="B49" s="17">
        <f t="shared" si="6"/>
        <v>2</v>
      </c>
      <c r="C49" s="26">
        <v>1</v>
      </c>
      <c r="D49" s="24">
        <v>1</v>
      </c>
      <c r="E49" s="15"/>
      <c r="F49" s="45"/>
      <c r="G49" s="45"/>
      <c r="H49" s="45"/>
      <c r="I49" s="54"/>
    </row>
    <row r="50" spans="1:9" s="53" customFormat="1" ht="40" customHeight="1" thickBot="1">
      <c r="A50" s="12" t="s">
        <v>127</v>
      </c>
      <c r="B50" s="18">
        <f t="shared" si="6"/>
        <v>2</v>
      </c>
      <c r="C50" s="48">
        <v>1</v>
      </c>
      <c r="D50" s="50">
        <v>1</v>
      </c>
      <c r="E50" s="15"/>
      <c r="F50" s="45"/>
      <c r="G50" s="45"/>
      <c r="H50" s="45"/>
      <c r="I50" s="54"/>
    </row>
    <row r="51" spans="1:9" s="53" customFormat="1">
      <c r="A51" s="5"/>
      <c r="B51" s="11"/>
      <c r="C51" s="46"/>
      <c r="D51" s="47"/>
      <c r="E51" s="47"/>
      <c r="F51" s="47"/>
      <c r="G51" s="47"/>
      <c r="H51" s="47"/>
      <c r="I51" s="54"/>
    </row>
    <row r="52" spans="1:9" s="53" customFormat="1">
      <c r="A52" s="5"/>
      <c r="B52" s="11"/>
      <c r="C52" s="46"/>
      <c r="D52" s="47"/>
      <c r="E52" s="47"/>
      <c r="F52" s="47"/>
      <c r="G52" s="47"/>
      <c r="H52" s="47"/>
      <c r="I52" s="54"/>
    </row>
    <row r="53" spans="1:9" s="53" customFormat="1">
      <c r="A53" s="5"/>
      <c r="B53" s="11"/>
      <c r="C53" s="46"/>
      <c r="D53" s="47"/>
      <c r="E53" s="47"/>
      <c r="F53" s="47"/>
      <c r="G53" s="47"/>
      <c r="H53" s="47"/>
      <c r="I53" s="54"/>
    </row>
    <row r="54" spans="1:9" s="53" customFormat="1">
      <c r="A54" s="5"/>
      <c r="B54" s="11"/>
      <c r="C54" s="46"/>
      <c r="D54" s="47"/>
      <c r="E54" s="47"/>
      <c r="F54" s="47"/>
      <c r="G54" s="47"/>
      <c r="H54" s="47"/>
      <c r="I54" s="54"/>
    </row>
    <row r="55" spans="1:9" s="53" customFormat="1">
      <c r="A55" s="5"/>
      <c r="B55" s="11"/>
      <c r="C55" s="46"/>
      <c r="D55" s="47"/>
      <c r="E55" s="47"/>
      <c r="F55" s="47"/>
      <c r="G55" s="47"/>
      <c r="H55" s="47"/>
      <c r="I55" s="54"/>
    </row>
    <row r="56" spans="1:9" s="53" customFormat="1">
      <c r="A56" s="5"/>
      <c r="B56" s="11"/>
      <c r="C56" s="46"/>
      <c r="D56" s="47"/>
      <c r="E56" s="47"/>
      <c r="F56" s="47"/>
      <c r="G56" s="47"/>
      <c r="H56" s="47"/>
      <c r="I56" s="54"/>
    </row>
    <row r="57" spans="1:9" s="53" customFormat="1">
      <c r="A57" s="5"/>
      <c r="B57" s="11"/>
      <c r="C57" s="46"/>
      <c r="D57" s="47"/>
      <c r="E57" s="47"/>
      <c r="F57" s="47"/>
      <c r="G57" s="47"/>
      <c r="H57" s="47"/>
      <c r="I57" s="54"/>
    </row>
    <row r="58" spans="1:9" s="53" customFormat="1">
      <c r="A58" s="5"/>
      <c r="B58" s="11"/>
      <c r="C58" s="46"/>
      <c r="D58" s="47"/>
      <c r="E58" s="47"/>
      <c r="F58" s="47"/>
      <c r="G58" s="47"/>
      <c r="H58" s="47"/>
      <c r="I58" s="54"/>
    </row>
    <row r="59" spans="1:9" s="53" customFormat="1">
      <c r="A59" s="5"/>
      <c r="B59" s="11"/>
      <c r="C59" s="46"/>
      <c r="D59" s="47"/>
      <c r="E59" s="47"/>
      <c r="F59" s="47"/>
      <c r="G59" s="47"/>
      <c r="H59" s="47"/>
      <c r="I59" s="54"/>
    </row>
    <row r="60" spans="1:9" s="53" customFormat="1">
      <c r="A60" s="5"/>
      <c r="B60" s="11"/>
      <c r="C60" s="46"/>
      <c r="D60" s="47"/>
      <c r="E60" s="47"/>
      <c r="F60" s="47"/>
      <c r="G60" s="47"/>
      <c r="H60" s="47"/>
      <c r="I60" s="54"/>
    </row>
    <row r="61" spans="1:9" s="53" customFormat="1">
      <c r="A61" s="5"/>
      <c r="B61" s="11"/>
      <c r="C61" s="46"/>
      <c r="D61" s="47"/>
      <c r="E61" s="47"/>
      <c r="F61" s="47"/>
      <c r="G61" s="47"/>
      <c r="H61" s="47"/>
      <c r="I61" s="54"/>
    </row>
    <row r="62" spans="1:9" s="53" customFormat="1">
      <c r="A62" s="5"/>
      <c r="B62" s="11"/>
      <c r="C62" s="46"/>
      <c r="D62" s="47"/>
      <c r="E62" s="47"/>
      <c r="F62" s="47"/>
      <c r="G62" s="47"/>
      <c r="H62" s="47"/>
      <c r="I62" s="54"/>
    </row>
    <row r="63" spans="1:9" s="53" customFormat="1">
      <c r="A63" s="5"/>
      <c r="B63" s="11"/>
      <c r="C63" s="46"/>
      <c r="D63" s="47"/>
      <c r="E63" s="47"/>
      <c r="F63" s="47"/>
      <c r="G63" s="47"/>
      <c r="H63" s="47"/>
      <c r="I63" s="54"/>
    </row>
    <row r="64" spans="1:9" s="53" customFormat="1">
      <c r="A64" s="5"/>
      <c r="B64" s="11"/>
      <c r="C64" s="46"/>
      <c r="D64" s="47"/>
      <c r="E64" s="47"/>
      <c r="F64" s="47"/>
      <c r="G64" s="47"/>
      <c r="H64" s="47"/>
      <c r="I64" s="54"/>
    </row>
    <row r="65" spans="1:9" s="53" customFormat="1">
      <c r="A65" s="5"/>
      <c r="B65" s="11"/>
      <c r="C65" s="46"/>
      <c r="D65" s="47"/>
      <c r="E65" s="47"/>
      <c r="F65" s="47"/>
      <c r="G65" s="47"/>
      <c r="H65" s="47"/>
      <c r="I65" s="54"/>
    </row>
    <row r="66" spans="1:9" s="53" customFormat="1">
      <c r="A66" s="5"/>
      <c r="B66" s="11"/>
      <c r="C66" s="46"/>
      <c r="D66" s="47"/>
      <c r="E66" s="47"/>
      <c r="F66" s="47"/>
      <c r="G66" s="47"/>
      <c r="H66" s="47"/>
      <c r="I66" s="54"/>
    </row>
    <row r="67" spans="1:9" s="53" customFormat="1">
      <c r="A67" s="5"/>
      <c r="B67" s="11"/>
      <c r="C67" s="46"/>
      <c r="D67" s="47"/>
      <c r="E67" s="47"/>
      <c r="F67" s="47"/>
      <c r="G67" s="47"/>
      <c r="H67" s="47"/>
      <c r="I67" s="54"/>
    </row>
    <row r="68" spans="1:9" s="53" customFormat="1">
      <c r="A68" s="5"/>
      <c r="B68" s="11"/>
      <c r="C68" s="46"/>
      <c r="D68" s="47"/>
      <c r="E68" s="47"/>
      <c r="F68" s="47"/>
      <c r="G68" s="47"/>
      <c r="H68" s="47"/>
      <c r="I68" s="54"/>
    </row>
    <row r="69" spans="1:9" s="53" customFormat="1">
      <c r="A69" s="5"/>
      <c r="B69" s="11"/>
      <c r="C69" s="46"/>
      <c r="D69" s="47"/>
      <c r="E69" s="47"/>
      <c r="F69" s="47"/>
      <c r="G69" s="47"/>
      <c r="H69" s="47"/>
      <c r="I69" s="54"/>
    </row>
    <row r="70" spans="1:9" s="53" customFormat="1">
      <c r="A70" s="5"/>
      <c r="B70" s="11"/>
      <c r="C70" s="46"/>
      <c r="D70" s="47"/>
      <c r="E70" s="47"/>
      <c r="F70" s="47"/>
      <c r="G70" s="47"/>
      <c r="H70" s="47"/>
      <c r="I70" s="54"/>
    </row>
    <row r="71" spans="1:9" s="53" customFormat="1">
      <c r="A71" s="5"/>
      <c r="B71" s="11"/>
      <c r="C71" s="46"/>
      <c r="D71" s="47"/>
      <c r="E71" s="47"/>
      <c r="F71" s="47"/>
      <c r="G71" s="47"/>
      <c r="H71" s="47"/>
      <c r="I71" s="54"/>
    </row>
    <row r="72" spans="1:9" s="53" customFormat="1">
      <c r="A72" s="5"/>
      <c r="B72" s="11"/>
      <c r="C72" s="46"/>
      <c r="D72" s="47"/>
      <c r="E72" s="47"/>
      <c r="F72" s="47"/>
      <c r="G72" s="47"/>
      <c r="H72" s="47"/>
      <c r="I72" s="54"/>
    </row>
    <row r="73" spans="1:9" s="53" customFormat="1">
      <c r="A73" s="5"/>
      <c r="B73" s="11"/>
      <c r="C73" s="46"/>
      <c r="D73" s="47"/>
      <c r="E73" s="47"/>
      <c r="F73" s="47"/>
      <c r="G73" s="47"/>
      <c r="H73" s="47"/>
      <c r="I73" s="54"/>
    </row>
    <row r="74" spans="1:9" s="53" customFormat="1">
      <c r="A74" s="5"/>
      <c r="B74" s="11"/>
      <c r="C74" s="46"/>
      <c r="D74" s="47"/>
      <c r="E74" s="47"/>
      <c r="F74" s="47"/>
      <c r="G74" s="47"/>
      <c r="H74" s="47"/>
      <c r="I74" s="54"/>
    </row>
    <row r="75" spans="1:9" s="53" customFormat="1">
      <c r="A75" s="5"/>
      <c r="B75" s="11"/>
      <c r="C75" s="46"/>
      <c r="D75" s="47"/>
      <c r="E75" s="47"/>
      <c r="F75" s="47"/>
      <c r="G75" s="47"/>
      <c r="H75" s="47"/>
      <c r="I75" s="54"/>
    </row>
    <row r="76" spans="1:9" s="53" customFormat="1">
      <c r="A76" s="5"/>
      <c r="B76" s="11"/>
      <c r="C76" s="46"/>
      <c r="D76" s="47"/>
      <c r="E76" s="47"/>
      <c r="F76" s="47"/>
      <c r="G76" s="47"/>
      <c r="H76" s="47"/>
      <c r="I76" s="54"/>
    </row>
    <row r="77" spans="1:9" s="53" customFormat="1">
      <c r="A77" s="5"/>
      <c r="B77" s="11"/>
      <c r="C77" s="46"/>
      <c r="D77" s="47"/>
      <c r="E77" s="47"/>
      <c r="F77" s="47"/>
      <c r="G77" s="47"/>
      <c r="H77" s="47"/>
      <c r="I77" s="54"/>
    </row>
    <row r="78" spans="1:9" s="53" customFormat="1">
      <c r="A78" s="5"/>
      <c r="B78" s="11"/>
      <c r="C78" s="46"/>
      <c r="D78" s="47"/>
      <c r="E78" s="47"/>
      <c r="F78" s="47"/>
      <c r="G78" s="47"/>
      <c r="H78" s="47"/>
      <c r="I78" s="54"/>
    </row>
    <row r="79" spans="1:9" s="53" customFormat="1">
      <c r="A79" s="5"/>
      <c r="B79" s="11"/>
      <c r="C79" s="46"/>
      <c r="D79" s="47"/>
      <c r="E79" s="47"/>
      <c r="F79" s="47"/>
      <c r="G79" s="47"/>
      <c r="H79" s="47"/>
      <c r="I79" s="54"/>
    </row>
    <row r="80" spans="1:9" s="53" customFormat="1">
      <c r="A80" s="5"/>
      <c r="B80" s="11"/>
      <c r="C80" s="46"/>
      <c r="D80" s="47"/>
      <c r="E80" s="47"/>
      <c r="F80" s="47"/>
      <c r="G80" s="47"/>
      <c r="H80" s="47"/>
      <c r="I80" s="54"/>
    </row>
    <row r="81" spans="1:9" s="53" customFormat="1">
      <c r="A81" s="5"/>
      <c r="B81" s="11"/>
      <c r="C81" s="46"/>
      <c r="D81" s="47"/>
      <c r="E81" s="47"/>
      <c r="F81" s="47"/>
      <c r="G81" s="47"/>
      <c r="H81" s="47"/>
      <c r="I81" s="54"/>
    </row>
    <row r="82" spans="1:9" s="53" customFormat="1">
      <c r="A82" s="5"/>
      <c r="B82" s="11"/>
      <c r="C82" s="46"/>
      <c r="D82" s="47"/>
      <c r="E82" s="47"/>
      <c r="F82" s="47"/>
      <c r="G82" s="47"/>
      <c r="H82" s="47"/>
      <c r="I82" s="54"/>
    </row>
    <row r="83" spans="1:9" s="53" customFormat="1">
      <c r="A83" s="5"/>
      <c r="B83" s="11"/>
      <c r="C83" s="46"/>
      <c r="D83" s="47"/>
      <c r="E83" s="47"/>
      <c r="F83" s="47"/>
      <c r="G83" s="47"/>
      <c r="H83" s="47"/>
      <c r="I83" s="54"/>
    </row>
    <row r="84" spans="1:9" s="53" customFormat="1">
      <c r="A84" s="5"/>
      <c r="B84" s="11"/>
      <c r="C84" s="46"/>
      <c r="D84" s="47"/>
      <c r="E84" s="47"/>
      <c r="F84" s="47"/>
      <c r="G84" s="47"/>
      <c r="H84" s="47"/>
      <c r="I84" s="54"/>
    </row>
    <row r="85" spans="1:9" s="53" customFormat="1">
      <c r="A85" s="5"/>
      <c r="B85" s="11"/>
      <c r="C85" s="46"/>
      <c r="D85" s="47"/>
      <c r="E85" s="47"/>
      <c r="F85" s="47"/>
      <c r="G85" s="47"/>
      <c r="H85" s="47"/>
      <c r="I85" s="54"/>
    </row>
    <row r="86" spans="1:9" s="53" customFormat="1">
      <c r="A86" s="5"/>
      <c r="B86" s="11"/>
      <c r="C86" s="46"/>
      <c r="D86" s="47"/>
      <c r="E86" s="47"/>
      <c r="F86" s="47"/>
      <c r="G86" s="47"/>
      <c r="H86" s="47"/>
      <c r="I86" s="54"/>
    </row>
    <row r="87" spans="1:9" s="53" customFormat="1">
      <c r="A87" s="5"/>
      <c r="B87" s="11"/>
      <c r="C87" s="46"/>
      <c r="D87" s="47"/>
      <c r="E87" s="47"/>
      <c r="F87" s="47"/>
      <c r="G87" s="47"/>
      <c r="H87" s="47"/>
      <c r="I87" s="54"/>
    </row>
    <row r="88" spans="1:9" s="53" customFormat="1">
      <c r="A88" s="5"/>
      <c r="B88" s="11"/>
      <c r="C88" s="46"/>
      <c r="D88" s="47"/>
      <c r="E88" s="47"/>
      <c r="F88" s="47"/>
      <c r="G88" s="47"/>
      <c r="H88" s="47"/>
      <c r="I88" s="54"/>
    </row>
    <row r="89" spans="1:9" s="53" customFormat="1">
      <c r="A89" s="5"/>
      <c r="B89" s="11"/>
      <c r="C89" s="46"/>
      <c r="D89" s="47"/>
      <c r="E89" s="47"/>
      <c r="F89" s="47"/>
      <c r="G89" s="47"/>
      <c r="H89" s="47"/>
      <c r="I89" s="54"/>
    </row>
    <row r="90" spans="1:9" s="53" customFormat="1">
      <c r="A90" s="5"/>
      <c r="B90" s="11"/>
      <c r="C90" s="46"/>
      <c r="D90" s="47"/>
      <c r="E90" s="47"/>
      <c r="F90" s="47"/>
      <c r="G90" s="47"/>
      <c r="H90" s="47"/>
      <c r="I90" s="54"/>
    </row>
    <row r="91" spans="1:9" s="53" customFormat="1">
      <c r="A91" s="5"/>
      <c r="B91" s="11"/>
      <c r="C91" s="46"/>
      <c r="D91" s="47"/>
      <c r="E91" s="47"/>
      <c r="F91" s="47"/>
      <c r="G91" s="47"/>
      <c r="H91" s="47"/>
      <c r="I91" s="54"/>
    </row>
    <row r="92" spans="1:9" s="53" customFormat="1">
      <c r="A92" s="5"/>
      <c r="B92" s="11"/>
      <c r="C92" s="46"/>
      <c r="D92" s="47"/>
      <c r="E92" s="47"/>
      <c r="F92" s="47"/>
      <c r="G92" s="47"/>
      <c r="H92" s="47"/>
      <c r="I92" s="54"/>
    </row>
    <row r="93" spans="1:9" s="53" customFormat="1">
      <c r="A93" s="5"/>
      <c r="B93" s="11"/>
      <c r="C93" s="46"/>
      <c r="D93" s="47"/>
      <c r="E93" s="47"/>
      <c r="F93" s="47"/>
      <c r="G93" s="47"/>
      <c r="H93" s="47"/>
      <c r="I93" s="54"/>
    </row>
    <row r="94" spans="1:9" s="53" customFormat="1">
      <c r="A94" s="5"/>
      <c r="B94" s="11"/>
      <c r="C94" s="46"/>
      <c r="D94" s="47"/>
      <c r="E94" s="47"/>
      <c r="F94" s="47"/>
      <c r="G94" s="47"/>
      <c r="H94" s="47"/>
      <c r="I94" s="54"/>
    </row>
    <row r="95" spans="1:9" s="53" customFormat="1">
      <c r="A95" s="5"/>
      <c r="B95" s="11"/>
      <c r="C95" s="46"/>
      <c r="D95" s="47"/>
      <c r="E95" s="47"/>
      <c r="F95" s="47"/>
      <c r="G95" s="47"/>
      <c r="H95" s="47"/>
      <c r="I95" s="54"/>
    </row>
    <row r="96" spans="1:9" s="53" customFormat="1">
      <c r="A96" s="5"/>
      <c r="B96" s="11"/>
      <c r="C96" s="46"/>
      <c r="D96" s="47"/>
      <c r="E96" s="47"/>
      <c r="F96" s="47"/>
      <c r="G96" s="47"/>
      <c r="H96" s="47"/>
      <c r="I96" s="54"/>
    </row>
    <row r="97" spans="1:9" s="53" customFormat="1">
      <c r="A97" s="5"/>
      <c r="B97" s="11"/>
      <c r="C97" s="46"/>
      <c r="D97" s="47"/>
      <c r="E97" s="47"/>
      <c r="F97" s="47"/>
      <c r="G97" s="47"/>
      <c r="H97" s="47"/>
      <c r="I97" s="54"/>
    </row>
    <row r="98" spans="1:9" s="53" customFormat="1">
      <c r="A98" s="5"/>
      <c r="B98" s="11"/>
      <c r="C98" s="46"/>
      <c r="D98" s="47"/>
      <c r="E98" s="47"/>
      <c r="F98" s="47"/>
      <c r="G98" s="47"/>
      <c r="H98" s="47"/>
      <c r="I98" s="54"/>
    </row>
    <row r="99" spans="1:9" s="53" customFormat="1">
      <c r="A99" s="5"/>
      <c r="B99" s="11"/>
      <c r="C99" s="46"/>
      <c r="D99" s="47"/>
      <c r="E99" s="47"/>
      <c r="F99" s="47"/>
      <c r="G99" s="47"/>
      <c r="H99" s="47"/>
      <c r="I99" s="54"/>
    </row>
    <row r="100" spans="1:9" s="53" customFormat="1">
      <c r="A100" s="5"/>
      <c r="B100" s="11"/>
      <c r="C100" s="46"/>
      <c r="D100" s="47"/>
      <c r="E100" s="47"/>
      <c r="F100" s="47"/>
      <c r="G100" s="47"/>
      <c r="H100" s="47"/>
      <c r="I100" s="54"/>
    </row>
    <row r="101" spans="1:9" s="53" customFormat="1">
      <c r="A101" s="5"/>
      <c r="B101" s="11"/>
      <c r="C101" s="46"/>
      <c r="D101" s="47"/>
      <c r="E101" s="47"/>
      <c r="F101" s="47"/>
      <c r="G101" s="47"/>
      <c r="H101" s="47"/>
      <c r="I101" s="54"/>
    </row>
    <row r="102" spans="1:9" s="53" customFormat="1">
      <c r="A102" s="5"/>
      <c r="B102" s="11"/>
      <c r="C102" s="46"/>
      <c r="D102" s="47"/>
      <c r="E102" s="47"/>
      <c r="F102" s="47"/>
      <c r="G102" s="47"/>
      <c r="H102" s="47"/>
      <c r="I102" s="54"/>
    </row>
    <row r="103" spans="1:9" s="53" customFormat="1">
      <c r="A103" s="5"/>
      <c r="B103" s="11"/>
      <c r="C103" s="46"/>
      <c r="D103" s="47"/>
      <c r="E103" s="47"/>
      <c r="F103" s="47"/>
      <c r="G103" s="47"/>
      <c r="H103" s="47"/>
      <c r="I103" s="54"/>
    </row>
    <row r="104" spans="1:9" s="53" customFormat="1">
      <c r="A104" s="5"/>
      <c r="B104" s="11"/>
      <c r="C104" s="46"/>
      <c r="D104" s="47"/>
      <c r="E104" s="47"/>
      <c r="F104" s="47"/>
      <c r="G104" s="47"/>
      <c r="H104" s="47"/>
      <c r="I104" s="54"/>
    </row>
    <row r="105" spans="1:9" s="53" customFormat="1">
      <c r="A105" s="5"/>
      <c r="B105" s="11"/>
      <c r="C105" s="46"/>
      <c r="D105" s="47"/>
      <c r="E105" s="47"/>
      <c r="F105" s="47"/>
      <c r="G105" s="47"/>
      <c r="H105" s="47"/>
      <c r="I105" s="54"/>
    </row>
    <row r="106" spans="1:9" s="53" customFormat="1">
      <c r="A106" s="5"/>
      <c r="B106" s="11"/>
      <c r="C106" s="46"/>
      <c r="D106" s="47"/>
      <c r="E106" s="47"/>
      <c r="F106" s="47"/>
      <c r="G106" s="47"/>
      <c r="H106" s="47"/>
      <c r="I106" s="54"/>
    </row>
    <row r="107" spans="1:9" s="53" customFormat="1">
      <c r="A107" s="5"/>
      <c r="B107" s="11"/>
      <c r="C107" s="46"/>
      <c r="D107" s="47"/>
      <c r="E107" s="47"/>
      <c r="F107" s="47"/>
      <c r="G107" s="47"/>
      <c r="H107" s="47"/>
      <c r="I107" s="54"/>
    </row>
    <row r="108" spans="1:9" s="53" customFormat="1">
      <c r="A108" s="5"/>
      <c r="B108" s="11"/>
      <c r="C108" s="46"/>
      <c r="D108" s="47"/>
      <c r="E108" s="47"/>
      <c r="F108" s="47"/>
      <c r="G108" s="47"/>
      <c r="H108" s="47"/>
      <c r="I108" s="54"/>
    </row>
    <row r="109" spans="1:9" s="53" customFormat="1">
      <c r="A109" s="5"/>
      <c r="B109" s="11"/>
      <c r="C109" s="46"/>
      <c r="D109" s="47"/>
      <c r="E109" s="47"/>
      <c r="F109" s="47"/>
      <c r="G109" s="47"/>
      <c r="H109" s="47"/>
      <c r="I109" s="54"/>
    </row>
    <row r="110" spans="1:9" s="53" customFormat="1">
      <c r="A110" s="5"/>
      <c r="B110" s="11"/>
      <c r="C110" s="46"/>
      <c r="D110" s="47"/>
      <c r="E110" s="47"/>
      <c r="F110" s="47"/>
      <c r="G110" s="47"/>
      <c r="H110" s="47"/>
      <c r="I110" s="54"/>
    </row>
    <row r="111" spans="1:9" s="53" customFormat="1">
      <c r="A111" s="5"/>
      <c r="B111" s="11"/>
      <c r="C111" s="46"/>
      <c r="D111" s="47"/>
      <c r="E111" s="47"/>
      <c r="F111" s="47"/>
      <c r="G111" s="47"/>
      <c r="H111" s="47"/>
      <c r="I111" s="54"/>
    </row>
    <row r="112" spans="1:9" s="53" customFormat="1">
      <c r="A112" s="5"/>
      <c r="B112" s="11"/>
      <c r="C112" s="46"/>
      <c r="D112" s="47"/>
      <c r="E112" s="47"/>
      <c r="F112" s="47"/>
      <c r="G112" s="47"/>
      <c r="H112" s="47"/>
      <c r="I112" s="54"/>
    </row>
    <row r="113" spans="1:9" s="53" customFormat="1">
      <c r="A113" s="5"/>
      <c r="B113" s="11"/>
      <c r="C113" s="46"/>
      <c r="D113" s="47"/>
      <c r="E113" s="47"/>
      <c r="F113" s="47"/>
      <c r="G113" s="47"/>
      <c r="H113" s="47"/>
      <c r="I113" s="54"/>
    </row>
    <row r="114" spans="1:9" s="53" customFormat="1">
      <c r="A114" s="5"/>
      <c r="B114" s="11"/>
      <c r="C114" s="46"/>
      <c r="D114" s="47"/>
      <c r="E114" s="47"/>
      <c r="F114" s="47"/>
      <c r="G114" s="47"/>
      <c r="H114" s="47"/>
      <c r="I114" s="54"/>
    </row>
    <row r="115" spans="1:9" s="53" customFormat="1">
      <c r="A115" s="5"/>
      <c r="B115" s="11"/>
      <c r="C115" s="46"/>
      <c r="D115" s="47"/>
      <c r="E115" s="47"/>
      <c r="F115" s="47"/>
      <c r="G115" s="47"/>
      <c r="H115" s="47"/>
      <c r="I115" s="54"/>
    </row>
    <row r="116" spans="1:9" s="53" customFormat="1">
      <c r="A116" s="5"/>
      <c r="B116" s="11"/>
      <c r="C116" s="46"/>
      <c r="D116" s="47"/>
      <c r="E116" s="47"/>
      <c r="F116" s="47"/>
      <c r="G116" s="47"/>
      <c r="H116" s="47"/>
      <c r="I116" s="54"/>
    </row>
    <row r="117" spans="1:9" s="53" customFormat="1">
      <c r="A117" s="5"/>
      <c r="B117" s="11"/>
      <c r="C117" s="46"/>
      <c r="D117" s="47"/>
      <c r="E117" s="47"/>
      <c r="F117" s="47"/>
      <c r="G117" s="47"/>
      <c r="H117" s="47"/>
      <c r="I117" s="54"/>
    </row>
    <row r="118" spans="1:9" s="53" customFormat="1">
      <c r="A118" s="5"/>
      <c r="B118" s="11"/>
      <c r="C118" s="46"/>
      <c r="D118" s="47"/>
      <c r="E118" s="47"/>
      <c r="F118" s="47"/>
      <c r="G118" s="47"/>
      <c r="H118" s="47"/>
      <c r="I118" s="54"/>
    </row>
    <row r="119" spans="1:9" s="53" customFormat="1">
      <c r="A119" s="5"/>
      <c r="B119" s="11"/>
      <c r="C119" s="46"/>
      <c r="D119" s="47"/>
      <c r="E119" s="47"/>
      <c r="F119" s="47"/>
      <c r="G119" s="47"/>
      <c r="H119" s="47"/>
      <c r="I119" s="54"/>
    </row>
    <row r="120" spans="1:9" s="53" customFormat="1">
      <c r="A120" s="5"/>
      <c r="B120" s="11"/>
      <c r="C120" s="46"/>
      <c r="D120" s="47"/>
      <c r="E120" s="47"/>
      <c r="F120" s="47"/>
      <c r="G120" s="47"/>
      <c r="H120" s="47"/>
      <c r="I120" s="54"/>
    </row>
    <row r="121" spans="1:9" s="53" customFormat="1">
      <c r="A121" s="5"/>
      <c r="B121" s="11"/>
      <c r="C121" s="46"/>
      <c r="D121" s="47"/>
      <c r="E121" s="47"/>
      <c r="F121" s="47"/>
      <c r="G121" s="47"/>
      <c r="H121" s="47"/>
      <c r="I121" s="54"/>
    </row>
    <row r="122" spans="1:9" s="53" customFormat="1">
      <c r="A122" s="5"/>
      <c r="B122" s="11"/>
      <c r="C122" s="46"/>
      <c r="D122" s="47"/>
      <c r="E122" s="47"/>
      <c r="F122" s="47"/>
      <c r="G122" s="47"/>
      <c r="H122" s="47"/>
      <c r="I122" s="54"/>
    </row>
    <row r="123" spans="1:9" s="53" customFormat="1">
      <c r="A123" s="5"/>
      <c r="B123" s="11"/>
      <c r="C123" s="46"/>
      <c r="D123" s="47"/>
      <c r="E123" s="47"/>
      <c r="F123" s="47"/>
      <c r="G123" s="47"/>
      <c r="H123" s="47"/>
      <c r="I123" s="54"/>
    </row>
    <row r="124" spans="1:9" s="53" customFormat="1">
      <c r="A124" s="5"/>
      <c r="B124" s="11"/>
      <c r="C124" s="46"/>
      <c r="D124" s="47"/>
      <c r="E124" s="47"/>
      <c r="F124" s="47"/>
      <c r="G124" s="47"/>
      <c r="H124" s="47"/>
      <c r="I124" s="54"/>
    </row>
    <row r="125" spans="1:9" s="53" customFormat="1">
      <c r="A125" s="5"/>
      <c r="B125" s="11"/>
      <c r="C125" s="46"/>
      <c r="D125" s="47"/>
      <c r="E125" s="47"/>
      <c r="F125" s="47"/>
      <c r="G125" s="47"/>
      <c r="H125" s="47"/>
      <c r="I125" s="54"/>
    </row>
    <row r="126" spans="1:9" s="53" customFormat="1">
      <c r="A126" s="5"/>
      <c r="B126" s="11"/>
      <c r="C126" s="46"/>
      <c r="D126" s="47"/>
      <c r="E126" s="47"/>
      <c r="F126" s="47"/>
      <c r="G126" s="47"/>
      <c r="H126" s="47"/>
      <c r="I126" s="54"/>
    </row>
    <row r="127" spans="1:9" s="53" customFormat="1">
      <c r="A127" s="5"/>
      <c r="B127" s="11"/>
      <c r="C127" s="46"/>
      <c r="D127" s="47"/>
      <c r="E127" s="47"/>
      <c r="F127" s="47"/>
      <c r="G127" s="47"/>
      <c r="H127" s="47"/>
      <c r="I127" s="54"/>
    </row>
    <row r="128" spans="1:9" s="53" customFormat="1">
      <c r="A128" s="5"/>
      <c r="B128" s="11"/>
      <c r="C128" s="46"/>
      <c r="D128" s="47"/>
      <c r="E128" s="47"/>
      <c r="F128" s="47"/>
      <c r="G128" s="47"/>
      <c r="H128" s="47"/>
      <c r="I128" s="54"/>
    </row>
    <row r="129" spans="1:9" s="53" customFormat="1">
      <c r="A129" s="5"/>
      <c r="B129" s="11"/>
      <c r="C129" s="46"/>
      <c r="D129" s="47"/>
      <c r="E129" s="47"/>
      <c r="F129" s="47"/>
      <c r="G129" s="47"/>
      <c r="H129" s="47"/>
      <c r="I129" s="54"/>
    </row>
    <row r="130" spans="1:9" s="53" customFormat="1">
      <c r="A130" s="5"/>
      <c r="B130" s="11"/>
      <c r="C130" s="46"/>
      <c r="D130" s="47"/>
      <c r="E130" s="47"/>
      <c r="F130" s="47"/>
      <c r="G130" s="47"/>
      <c r="H130" s="47"/>
      <c r="I130" s="54"/>
    </row>
    <row r="131" spans="1:9" s="53" customFormat="1">
      <c r="A131" s="5"/>
      <c r="B131" s="11"/>
      <c r="C131" s="46"/>
      <c r="D131" s="47"/>
      <c r="E131" s="47"/>
      <c r="F131" s="47"/>
      <c r="G131" s="47"/>
      <c r="H131" s="47"/>
      <c r="I131" s="54"/>
    </row>
    <row r="132" spans="1:9" s="53" customFormat="1">
      <c r="A132" s="5"/>
      <c r="B132" s="11"/>
      <c r="C132" s="46"/>
      <c r="D132" s="47"/>
      <c r="E132" s="47"/>
      <c r="F132" s="47"/>
      <c r="G132" s="47"/>
      <c r="H132" s="47"/>
      <c r="I132" s="54"/>
    </row>
    <row r="133" spans="1:9" s="53" customFormat="1">
      <c r="A133" s="5"/>
      <c r="B133" s="11"/>
      <c r="C133" s="46"/>
      <c r="D133" s="47"/>
      <c r="E133" s="47"/>
      <c r="F133" s="47"/>
      <c r="G133" s="47"/>
      <c r="H133" s="47"/>
      <c r="I133" s="54"/>
    </row>
    <row r="134" spans="1:9" s="53" customFormat="1">
      <c r="A134" s="5"/>
      <c r="B134" s="11"/>
      <c r="C134" s="46"/>
      <c r="D134" s="47"/>
      <c r="E134" s="47"/>
      <c r="F134" s="47"/>
      <c r="G134" s="47"/>
      <c r="H134" s="47"/>
      <c r="I134" s="54"/>
    </row>
    <row r="135" spans="1:9" s="53" customFormat="1">
      <c r="A135" s="5"/>
      <c r="B135" s="11"/>
      <c r="C135" s="46"/>
      <c r="D135" s="47"/>
      <c r="E135" s="47"/>
      <c r="F135" s="47"/>
      <c r="G135" s="47"/>
      <c r="H135" s="47"/>
      <c r="I135" s="54"/>
    </row>
    <row r="136" spans="1:9" s="53" customFormat="1">
      <c r="A136" s="5"/>
      <c r="B136" s="11"/>
      <c r="C136" s="46"/>
      <c r="D136" s="47"/>
      <c r="E136" s="47"/>
      <c r="F136" s="47"/>
      <c r="G136" s="47"/>
      <c r="H136" s="47"/>
      <c r="I136" s="54"/>
    </row>
    <row r="137" spans="1:9" s="53" customFormat="1">
      <c r="A137" s="5"/>
      <c r="B137" s="11"/>
      <c r="C137" s="46"/>
      <c r="D137" s="47"/>
      <c r="E137" s="47"/>
      <c r="F137" s="47"/>
      <c r="G137" s="47"/>
      <c r="H137" s="47"/>
      <c r="I137" s="54"/>
    </row>
    <row r="138" spans="1:9" s="53" customFormat="1">
      <c r="A138" s="5"/>
      <c r="B138" s="11"/>
      <c r="C138" s="46"/>
      <c r="D138" s="47"/>
      <c r="E138" s="47"/>
      <c r="F138" s="47"/>
      <c r="G138" s="47"/>
      <c r="H138" s="47"/>
      <c r="I138" s="54"/>
    </row>
    <row r="139" spans="1:9" s="53" customFormat="1">
      <c r="A139" s="5"/>
      <c r="B139" s="11"/>
      <c r="C139" s="46"/>
      <c r="D139" s="47"/>
      <c r="E139" s="47"/>
      <c r="F139" s="47"/>
      <c r="G139" s="47"/>
      <c r="H139" s="47"/>
      <c r="I139" s="54"/>
    </row>
    <row r="140" spans="1:9" s="53" customFormat="1">
      <c r="A140" s="5"/>
      <c r="B140" s="11"/>
      <c r="C140" s="46"/>
      <c r="D140" s="47"/>
      <c r="E140" s="47"/>
      <c r="F140" s="47"/>
      <c r="G140" s="47"/>
      <c r="H140" s="47"/>
      <c r="I140" s="54"/>
    </row>
    <row r="141" spans="1:9" s="53" customFormat="1">
      <c r="A141" s="5"/>
      <c r="B141" s="11"/>
      <c r="C141" s="46"/>
      <c r="D141" s="47"/>
      <c r="E141" s="47"/>
      <c r="F141" s="47"/>
      <c r="G141" s="47"/>
      <c r="H141" s="47"/>
      <c r="I141" s="54"/>
    </row>
    <row r="142" spans="1:9" s="53" customFormat="1">
      <c r="A142" s="5"/>
      <c r="B142" s="11"/>
      <c r="C142" s="46"/>
      <c r="D142" s="47"/>
      <c r="E142" s="47"/>
      <c r="F142" s="47"/>
      <c r="G142" s="47"/>
      <c r="H142" s="47"/>
      <c r="I142" s="54"/>
    </row>
    <row r="143" spans="1:9" s="53" customFormat="1">
      <c r="A143" s="5"/>
      <c r="B143" s="11"/>
      <c r="C143" s="46"/>
      <c r="D143" s="47"/>
      <c r="E143" s="47"/>
      <c r="F143" s="47"/>
      <c r="G143" s="47"/>
      <c r="H143" s="47"/>
      <c r="I143" s="54"/>
    </row>
    <row r="144" spans="1:9" s="53" customFormat="1">
      <c r="A144" s="5"/>
      <c r="B144" s="11"/>
      <c r="C144" s="46"/>
      <c r="D144" s="47"/>
      <c r="E144" s="47"/>
      <c r="F144" s="47"/>
      <c r="G144" s="47"/>
      <c r="H144" s="47"/>
      <c r="I144" s="54"/>
    </row>
    <row r="145" spans="1:9" s="53" customFormat="1">
      <c r="A145" s="5"/>
      <c r="B145" s="11"/>
      <c r="C145" s="46"/>
      <c r="D145" s="47"/>
      <c r="E145" s="47"/>
      <c r="F145" s="47"/>
      <c r="G145" s="47"/>
      <c r="H145" s="47"/>
      <c r="I145" s="54"/>
    </row>
    <row r="146" spans="1:9" s="53" customFormat="1">
      <c r="A146" s="5"/>
      <c r="B146" s="11"/>
      <c r="C146" s="46"/>
      <c r="D146" s="47"/>
      <c r="E146" s="47"/>
      <c r="F146" s="47"/>
      <c r="G146" s="47"/>
      <c r="H146" s="47"/>
      <c r="I146" s="54"/>
    </row>
    <row r="147" spans="1:9" s="53" customFormat="1">
      <c r="A147" s="5"/>
      <c r="B147" s="11"/>
      <c r="C147" s="46"/>
      <c r="D147" s="47"/>
      <c r="E147" s="47"/>
      <c r="F147" s="47"/>
      <c r="G147" s="47"/>
      <c r="H147" s="47"/>
      <c r="I147" s="54"/>
    </row>
    <row r="148" spans="1:9" s="53" customFormat="1">
      <c r="A148" s="5"/>
      <c r="B148" s="11"/>
      <c r="C148" s="46"/>
      <c r="D148" s="47"/>
      <c r="E148" s="47"/>
      <c r="F148" s="47"/>
      <c r="G148" s="47"/>
      <c r="H148" s="47"/>
      <c r="I148" s="54"/>
    </row>
    <row r="149" spans="1:9" s="53" customFormat="1">
      <c r="A149" s="5"/>
      <c r="B149" s="11"/>
      <c r="C149" s="46"/>
      <c r="D149" s="47"/>
      <c r="E149" s="47"/>
      <c r="F149" s="47"/>
      <c r="G149" s="47"/>
      <c r="H149" s="47"/>
      <c r="I149" s="54"/>
    </row>
    <row r="150" spans="1:9" s="53" customFormat="1">
      <c r="A150" s="5"/>
      <c r="B150" s="11"/>
      <c r="C150" s="46"/>
      <c r="D150" s="47"/>
      <c r="E150" s="47"/>
      <c r="F150" s="47"/>
      <c r="G150" s="47"/>
      <c r="H150" s="47"/>
      <c r="I150" s="54"/>
    </row>
    <row r="151" spans="1:9" s="53" customFormat="1">
      <c r="A151" s="5"/>
      <c r="B151" s="11"/>
      <c r="C151" s="46"/>
      <c r="D151" s="47"/>
      <c r="E151" s="47"/>
      <c r="F151" s="47"/>
      <c r="G151" s="47"/>
      <c r="H151" s="47"/>
      <c r="I151" s="54"/>
    </row>
    <row r="152" spans="1:9" s="53" customFormat="1">
      <c r="A152" s="5"/>
      <c r="B152" s="11"/>
      <c r="C152" s="46"/>
      <c r="D152" s="47"/>
      <c r="E152" s="47"/>
      <c r="F152" s="47"/>
      <c r="G152" s="47"/>
      <c r="H152" s="47"/>
      <c r="I152" s="54"/>
    </row>
    <row r="153" spans="1:9" s="53" customFormat="1">
      <c r="A153" s="5"/>
      <c r="B153" s="11"/>
      <c r="C153" s="46"/>
      <c r="D153" s="47"/>
      <c r="E153" s="47"/>
      <c r="F153" s="47"/>
      <c r="G153" s="47"/>
      <c r="H153" s="47"/>
      <c r="I153" s="54"/>
    </row>
    <row r="154" spans="1:9" s="53" customFormat="1">
      <c r="A154" s="5"/>
      <c r="B154" s="11"/>
      <c r="C154" s="46"/>
      <c r="D154" s="47"/>
      <c r="E154" s="47"/>
      <c r="F154" s="47"/>
      <c r="G154" s="47"/>
      <c r="H154" s="47"/>
      <c r="I154" s="54"/>
    </row>
    <row r="155" spans="1:9" s="53" customFormat="1">
      <c r="A155" s="5"/>
      <c r="B155" s="11"/>
      <c r="C155" s="46"/>
      <c r="D155" s="47"/>
      <c r="E155" s="47"/>
      <c r="F155" s="47"/>
      <c r="G155" s="47"/>
      <c r="H155" s="47"/>
      <c r="I155" s="54"/>
    </row>
    <row r="156" spans="1:9" s="53" customFormat="1">
      <c r="A156" s="5"/>
      <c r="B156" s="11"/>
      <c r="C156" s="46"/>
      <c r="D156" s="47"/>
      <c r="E156" s="47"/>
      <c r="F156" s="47"/>
      <c r="G156" s="47"/>
      <c r="H156" s="47"/>
      <c r="I156" s="54"/>
    </row>
    <row r="157" spans="1:9" s="53" customFormat="1">
      <c r="A157" s="5"/>
      <c r="B157" s="11"/>
      <c r="C157" s="46"/>
      <c r="D157" s="47"/>
      <c r="E157" s="47"/>
      <c r="F157" s="47"/>
      <c r="G157" s="47"/>
      <c r="H157" s="47"/>
      <c r="I157" s="54"/>
    </row>
    <row r="158" spans="1:9" s="53" customFormat="1">
      <c r="A158" s="5"/>
      <c r="B158" s="11"/>
      <c r="C158" s="46"/>
      <c r="D158" s="47"/>
      <c r="E158" s="47"/>
      <c r="F158" s="47"/>
      <c r="G158" s="47"/>
      <c r="H158" s="47"/>
      <c r="I158" s="54"/>
    </row>
    <row r="159" spans="1:9" s="53" customFormat="1">
      <c r="A159" s="5"/>
      <c r="B159" s="11"/>
      <c r="C159" s="46"/>
      <c r="D159" s="47"/>
      <c r="E159" s="47"/>
      <c r="F159" s="47"/>
      <c r="G159" s="47"/>
      <c r="H159" s="47"/>
      <c r="I159" s="54"/>
    </row>
    <row r="160" spans="1:9" s="53" customFormat="1">
      <c r="A160" s="5"/>
      <c r="B160" s="11"/>
      <c r="C160" s="46"/>
      <c r="D160" s="47"/>
      <c r="E160" s="47"/>
      <c r="F160" s="47"/>
      <c r="G160" s="47"/>
      <c r="H160" s="47"/>
      <c r="I160" s="54"/>
    </row>
    <row r="161" spans="1:9" s="53" customFormat="1">
      <c r="A161" s="5"/>
      <c r="B161" s="11"/>
      <c r="C161" s="46"/>
      <c r="D161" s="47"/>
      <c r="E161" s="47"/>
      <c r="F161" s="47"/>
      <c r="G161" s="47"/>
      <c r="H161" s="47"/>
      <c r="I161" s="54"/>
    </row>
    <row r="162" spans="1:9" s="53" customFormat="1">
      <c r="A162" s="5"/>
      <c r="B162" s="11"/>
      <c r="C162" s="46"/>
      <c r="D162" s="47"/>
      <c r="E162" s="47"/>
      <c r="F162" s="47"/>
      <c r="G162" s="47"/>
      <c r="H162" s="47"/>
      <c r="I162" s="54"/>
    </row>
    <row r="163" spans="1:9" s="53" customFormat="1">
      <c r="A163" s="5"/>
      <c r="B163" s="11"/>
      <c r="C163" s="46"/>
      <c r="D163" s="47"/>
      <c r="E163" s="47"/>
      <c r="F163" s="47"/>
      <c r="G163" s="47"/>
      <c r="H163" s="47"/>
      <c r="I163" s="54"/>
    </row>
    <row r="164" spans="1:9" s="53" customFormat="1">
      <c r="A164" s="5"/>
      <c r="B164" s="11"/>
      <c r="C164" s="46"/>
      <c r="D164" s="47"/>
      <c r="E164" s="47"/>
      <c r="F164" s="47"/>
      <c r="G164" s="47"/>
      <c r="H164" s="47"/>
      <c r="I164" s="54"/>
    </row>
    <row r="165" spans="1:9" s="53" customFormat="1">
      <c r="A165" s="5"/>
      <c r="B165" s="11"/>
      <c r="C165" s="46"/>
      <c r="D165" s="47"/>
      <c r="E165" s="47"/>
      <c r="F165" s="47"/>
      <c r="G165" s="47"/>
      <c r="H165" s="47"/>
      <c r="I165" s="54"/>
    </row>
    <row r="166" spans="1:9" s="53" customFormat="1">
      <c r="A166" s="5"/>
      <c r="B166" s="11"/>
      <c r="C166" s="46"/>
      <c r="D166" s="47"/>
      <c r="E166" s="47"/>
      <c r="F166" s="47"/>
      <c r="G166" s="47"/>
      <c r="H166" s="47"/>
      <c r="I166" s="54"/>
    </row>
    <row r="167" spans="1:9" s="53" customFormat="1">
      <c r="A167" s="5"/>
      <c r="B167" s="11"/>
      <c r="C167" s="46"/>
      <c r="D167" s="47"/>
      <c r="E167" s="47"/>
      <c r="F167" s="47"/>
      <c r="G167" s="47"/>
      <c r="H167" s="47"/>
      <c r="I167" s="54"/>
    </row>
    <row r="168" spans="1:9" s="53" customFormat="1">
      <c r="A168" s="5"/>
      <c r="B168" s="11"/>
      <c r="C168" s="46"/>
      <c r="D168" s="47"/>
      <c r="E168" s="47"/>
      <c r="F168" s="47"/>
      <c r="G168" s="47"/>
      <c r="H168" s="47"/>
      <c r="I168" s="54"/>
    </row>
    <row r="169" spans="1:9" s="53" customFormat="1">
      <c r="A169" s="5"/>
      <c r="B169" s="11"/>
      <c r="C169" s="46"/>
      <c r="D169" s="47"/>
      <c r="E169" s="47"/>
      <c r="F169" s="47"/>
      <c r="G169" s="47"/>
      <c r="H169" s="47"/>
      <c r="I169" s="54"/>
    </row>
    <row r="170" spans="1:9" s="53" customFormat="1">
      <c r="A170" s="5"/>
      <c r="B170" s="11"/>
      <c r="C170" s="46"/>
      <c r="D170" s="47"/>
      <c r="E170" s="47"/>
      <c r="F170" s="47"/>
      <c r="G170" s="47"/>
      <c r="H170" s="47"/>
      <c r="I170" s="54"/>
    </row>
    <row r="171" spans="1:9" s="53" customFormat="1">
      <c r="A171" s="5"/>
      <c r="B171" s="11"/>
      <c r="C171" s="46"/>
      <c r="D171" s="47"/>
      <c r="E171" s="47"/>
      <c r="F171" s="47"/>
      <c r="G171" s="47"/>
      <c r="H171" s="47"/>
      <c r="I171" s="54"/>
    </row>
    <row r="172" spans="1:9" s="53" customFormat="1">
      <c r="A172" s="5"/>
      <c r="B172" s="11"/>
      <c r="C172" s="46"/>
      <c r="D172" s="47"/>
      <c r="E172" s="47"/>
      <c r="F172" s="47"/>
      <c r="G172" s="47"/>
      <c r="H172" s="47"/>
      <c r="I172" s="54"/>
    </row>
    <row r="173" spans="1:9" s="53" customFormat="1">
      <c r="A173" s="5"/>
      <c r="B173" s="11"/>
      <c r="C173" s="46"/>
      <c r="D173" s="47"/>
      <c r="E173" s="47"/>
      <c r="F173" s="47"/>
      <c r="G173" s="47"/>
      <c r="H173" s="47"/>
      <c r="I173" s="54"/>
    </row>
    <row r="174" spans="1:9" s="53" customFormat="1">
      <c r="A174" s="5"/>
      <c r="B174" s="11"/>
      <c r="C174" s="46"/>
      <c r="D174" s="47"/>
      <c r="E174" s="47"/>
      <c r="F174" s="47"/>
      <c r="G174" s="47"/>
      <c r="H174" s="47"/>
      <c r="I174" s="54"/>
    </row>
    <row r="175" spans="1:9" s="53" customFormat="1">
      <c r="A175" s="5"/>
      <c r="B175" s="11"/>
      <c r="C175" s="46"/>
      <c r="D175" s="47"/>
      <c r="E175" s="47"/>
      <c r="F175" s="47"/>
      <c r="G175" s="47"/>
      <c r="H175" s="47"/>
      <c r="I175" s="54"/>
    </row>
    <row r="176" spans="1:9" s="53" customFormat="1">
      <c r="A176" s="5"/>
      <c r="B176" s="11"/>
      <c r="C176" s="46"/>
      <c r="D176" s="47"/>
      <c r="E176" s="47"/>
      <c r="F176" s="47"/>
      <c r="G176" s="47"/>
      <c r="H176" s="47"/>
      <c r="I176" s="54"/>
    </row>
    <row r="177" spans="1:9" s="53" customFormat="1">
      <c r="A177" s="5"/>
      <c r="B177" s="11"/>
      <c r="C177" s="46"/>
      <c r="D177" s="47"/>
      <c r="E177" s="47"/>
      <c r="F177" s="47"/>
      <c r="G177" s="47"/>
      <c r="H177" s="47"/>
      <c r="I177" s="54"/>
    </row>
    <row r="178" spans="1:9" s="53" customFormat="1">
      <c r="A178" s="5"/>
      <c r="B178" s="11"/>
      <c r="C178" s="46"/>
      <c r="D178" s="47"/>
      <c r="E178" s="47"/>
      <c r="F178" s="47"/>
      <c r="G178" s="47"/>
      <c r="H178" s="47"/>
      <c r="I178" s="54"/>
    </row>
    <row r="179" spans="1:9" s="53" customFormat="1">
      <c r="A179" s="5"/>
      <c r="B179" s="11"/>
      <c r="C179" s="46"/>
      <c r="D179" s="47"/>
      <c r="E179" s="47"/>
      <c r="F179" s="47"/>
      <c r="G179" s="47"/>
      <c r="H179" s="47"/>
      <c r="I179" s="54"/>
    </row>
    <row r="180" spans="1:9" s="53" customFormat="1">
      <c r="A180" s="5"/>
      <c r="B180" s="11"/>
      <c r="C180" s="46"/>
      <c r="D180" s="47"/>
      <c r="E180" s="47"/>
      <c r="F180" s="47"/>
      <c r="G180" s="47"/>
      <c r="H180" s="47"/>
      <c r="I180" s="54"/>
    </row>
    <row r="181" spans="1:9" s="53" customFormat="1">
      <c r="A181" s="5"/>
      <c r="B181" s="11"/>
      <c r="C181" s="46"/>
      <c r="D181" s="47"/>
      <c r="E181" s="47"/>
      <c r="F181" s="47"/>
      <c r="G181" s="47"/>
      <c r="H181" s="47"/>
      <c r="I181" s="54"/>
    </row>
    <row r="182" spans="1:9" s="53" customFormat="1">
      <c r="A182" s="5"/>
      <c r="B182" s="11"/>
      <c r="C182" s="46"/>
      <c r="D182" s="47"/>
      <c r="E182" s="47"/>
      <c r="F182" s="47"/>
      <c r="G182" s="47"/>
      <c r="H182" s="47"/>
      <c r="I182" s="54"/>
    </row>
    <row r="183" spans="1:9" s="53" customFormat="1">
      <c r="A183" s="5"/>
      <c r="B183" s="11"/>
      <c r="C183" s="46"/>
      <c r="D183" s="47"/>
      <c r="E183" s="47"/>
      <c r="F183" s="47"/>
      <c r="G183" s="47"/>
      <c r="H183" s="47"/>
      <c r="I183" s="54"/>
    </row>
    <row r="184" spans="1:9" s="53" customFormat="1">
      <c r="A184" s="5"/>
      <c r="B184" s="11"/>
      <c r="C184" s="46"/>
      <c r="D184" s="47"/>
      <c r="E184" s="47"/>
      <c r="F184" s="47"/>
      <c r="G184" s="47"/>
      <c r="H184" s="47"/>
      <c r="I184" s="54"/>
    </row>
    <row r="185" spans="1:9" s="53" customFormat="1">
      <c r="A185" s="5"/>
      <c r="B185" s="11"/>
      <c r="C185" s="46"/>
      <c r="D185" s="47"/>
      <c r="E185" s="47"/>
      <c r="F185" s="47"/>
      <c r="G185" s="47"/>
      <c r="H185" s="47"/>
      <c r="I185" s="54"/>
    </row>
    <row r="186" spans="1:9" s="53" customFormat="1">
      <c r="A186" s="5"/>
      <c r="B186" s="11"/>
      <c r="C186" s="46"/>
      <c r="D186" s="47"/>
      <c r="E186" s="47"/>
      <c r="F186" s="47"/>
      <c r="G186" s="47"/>
      <c r="H186" s="47"/>
      <c r="I186" s="54"/>
    </row>
    <row r="187" spans="1:9" s="53" customFormat="1">
      <c r="A187" s="5"/>
      <c r="B187" s="11"/>
      <c r="C187" s="46"/>
      <c r="D187" s="47"/>
      <c r="E187" s="47"/>
      <c r="F187" s="47"/>
      <c r="G187" s="47"/>
      <c r="H187" s="47"/>
      <c r="I187" s="54"/>
    </row>
    <row r="188" spans="1:9" s="53" customFormat="1">
      <c r="A188" s="5"/>
      <c r="B188" s="11"/>
      <c r="C188" s="46"/>
      <c r="D188" s="47"/>
      <c r="E188" s="47"/>
      <c r="F188" s="47"/>
      <c r="G188" s="47"/>
      <c r="H188" s="47"/>
      <c r="I188" s="54"/>
    </row>
    <row r="189" spans="1:9" s="53" customFormat="1">
      <c r="A189" s="5"/>
      <c r="B189" s="11"/>
      <c r="C189" s="46"/>
      <c r="D189" s="47"/>
      <c r="E189" s="47"/>
      <c r="F189" s="47"/>
      <c r="G189" s="47"/>
      <c r="H189" s="47"/>
      <c r="I189" s="54"/>
    </row>
    <row r="190" spans="1:9" s="53" customFormat="1">
      <c r="A190" s="5"/>
      <c r="B190" s="11"/>
      <c r="C190" s="46"/>
      <c r="D190" s="47"/>
      <c r="E190" s="47"/>
      <c r="F190" s="47"/>
      <c r="G190" s="47"/>
      <c r="H190" s="47"/>
      <c r="I190" s="54"/>
    </row>
    <row r="191" spans="1:9" s="53" customFormat="1">
      <c r="A191" s="5"/>
      <c r="B191" s="11"/>
      <c r="C191" s="46"/>
      <c r="D191" s="47"/>
      <c r="E191" s="47"/>
      <c r="F191" s="47"/>
      <c r="G191" s="47"/>
      <c r="H191" s="47"/>
      <c r="I191" s="54"/>
    </row>
    <row r="192" spans="1:9" s="53" customFormat="1">
      <c r="A192" s="5"/>
      <c r="B192" s="11"/>
      <c r="C192" s="46"/>
      <c r="D192" s="47"/>
      <c r="E192" s="47"/>
      <c r="F192" s="47"/>
      <c r="G192" s="47"/>
      <c r="H192" s="47"/>
      <c r="I192" s="54"/>
    </row>
    <row r="193" spans="1:9" s="53" customFormat="1">
      <c r="A193" s="5"/>
      <c r="B193" s="11"/>
      <c r="C193" s="46"/>
      <c r="D193" s="47"/>
      <c r="E193" s="47"/>
      <c r="F193" s="47"/>
      <c r="G193" s="47"/>
      <c r="H193" s="47"/>
      <c r="I193" s="54"/>
    </row>
    <row r="194" spans="1:9" s="53" customFormat="1">
      <c r="A194" s="5"/>
      <c r="B194" s="11"/>
      <c r="C194" s="46"/>
      <c r="D194" s="47"/>
      <c r="E194" s="47"/>
      <c r="F194" s="47"/>
      <c r="G194" s="47"/>
      <c r="H194" s="47"/>
      <c r="I194" s="54"/>
    </row>
    <row r="195" spans="1:9" s="53" customFormat="1">
      <c r="A195" s="5"/>
      <c r="B195" s="11"/>
      <c r="C195" s="46"/>
      <c r="D195" s="47"/>
      <c r="E195" s="47"/>
      <c r="F195" s="47"/>
      <c r="G195" s="47"/>
      <c r="H195" s="47"/>
      <c r="I195" s="54"/>
    </row>
    <row r="196" spans="1:9" s="53" customFormat="1">
      <c r="A196" s="5"/>
      <c r="B196" s="11"/>
      <c r="C196" s="46"/>
      <c r="D196" s="47"/>
      <c r="E196" s="47"/>
      <c r="F196" s="47"/>
      <c r="G196" s="47"/>
      <c r="H196" s="47"/>
      <c r="I196" s="54"/>
    </row>
    <row r="197" spans="1:9" s="53" customFormat="1">
      <c r="A197" s="5"/>
      <c r="B197" s="11"/>
      <c r="C197" s="46"/>
      <c r="D197" s="47"/>
      <c r="E197" s="47"/>
      <c r="F197" s="47"/>
      <c r="G197" s="47"/>
      <c r="H197" s="47"/>
      <c r="I197" s="54"/>
    </row>
    <row r="198" spans="1:9" s="53" customFormat="1">
      <c r="A198" s="5"/>
      <c r="B198" s="11"/>
      <c r="C198" s="46"/>
      <c r="D198" s="47"/>
      <c r="E198" s="47"/>
      <c r="F198" s="47"/>
      <c r="G198" s="47"/>
      <c r="H198" s="47"/>
      <c r="I198" s="54"/>
    </row>
  </sheetData>
  <sheetProtection formatCells="0" formatColumns="0" formatRows="0"/>
  <mergeCells count="4">
    <mergeCell ref="A1:H1"/>
    <mergeCell ref="A2:H2"/>
    <mergeCell ref="C3:E3"/>
    <mergeCell ref="C4:E4"/>
  </mergeCells>
  <pageMargins left="0.2" right="0.2" top="0.2" bottom="0.2" header="0.2" footer="0.2"/>
  <pageSetup scale="7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3028-3E41-0949-B477-0366F68C9BC8}">
  <sheetPr>
    <pageSetUpPr fitToPage="1"/>
  </sheetPr>
  <dimension ref="A1:J12"/>
  <sheetViews>
    <sheetView tabSelected="1" zoomScale="75" zoomScaleNormal="75" workbookViewId="0">
      <selection activeCell="F16" sqref="F16"/>
    </sheetView>
  </sheetViews>
  <sheetFormatPr baseColWidth="10" defaultColWidth="8.83203125" defaultRowHeight="15"/>
  <cols>
    <col min="1" max="1" width="12" style="87" customWidth="1"/>
    <col min="2" max="2" width="70.33203125" style="87" customWidth="1"/>
    <col min="3" max="10" width="18.83203125" style="88" customWidth="1"/>
  </cols>
  <sheetData>
    <row r="1" spans="1:10" ht="68" customHeight="1" thickBot="1">
      <c r="A1" s="107" t="s">
        <v>169</v>
      </c>
      <c r="B1" s="108"/>
      <c r="C1" s="89" t="s">
        <v>28</v>
      </c>
      <c r="D1" s="89" t="s">
        <v>8</v>
      </c>
      <c r="E1" s="89" t="s">
        <v>13</v>
      </c>
      <c r="F1" s="89" t="s">
        <v>14</v>
      </c>
      <c r="G1" s="89" t="s">
        <v>15</v>
      </c>
      <c r="H1" s="89" t="s">
        <v>29</v>
      </c>
      <c r="I1" s="89" t="s">
        <v>1</v>
      </c>
      <c r="J1" s="90" t="s">
        <v>173</v>
      </c>
    </row>
    <row r="2" spans="1:10" ht="35" customHeight="1" thickBot="1">
      <c r="A2" s="105" t="s">
        <v>170</v>
      </c>
      <c r="B2" s="106"/>
      <c r="C2" s="82">
        <f t="shared" ref="C2:J2" si="0">SUM(C3:C6)</f>
        <v>84</v>
      </c>
      <c r="D2" s="82">
        <f t="shared" si="0"/>
        <v>222</v>
      </c>
      <c r="E2" s="82">
        <f t="shared" si="0"/>
        <v>74</v>
      </c>
      <c r="F2" s="82">
        <f t="shared" si="0"/>
        <v>111</v>
      </c>
      <c r="G2" s="82">
        <f t="shared" si="0"/>
        <v>12</v>
      </c>
      <c r="H2" s="82">
        <f t="shared" si="0"/>
        <v>42</v>
      </c>
      <c r="I2" s="82">
        <f t="shared" si="0"/>
        <v>74</v>
      </c>
      <c r="J2" s="91">
        <f t="shared" si="0"/>
        <v>619</v>
      </c>
    </row>
    <row r="3" spans="1:10" ht="35" customHeight="1">
      <c r="A3" s="113" t="s">
        <v>2</v>
      </c>
      <c r="B3" s="114"/>
      <c r="C3" s="83">
        <v>24</v>
      </c>
      <c r="D3" s="83">
        <v>66</v>
      </c>
      <c r="E3" s="83">
        <v>22</v>
      </c>
      <c r="F3" s="83">
        <v>33</v>
      </c>
      <c r="G3" s="83">
        <v>3</v>
      </c>
      <c r="H3" s="83">
        <v>10</v>
      </c>
      <c r="I3" s="83">
        <v>22</v>
      </c>
      <c r="J3" s="92">
        <f>SUM(C3:I3)</f>
        <v>180</v>
      </c>
    </row>
    <row r="4" spans="1:10" ht="35" customHeight="1">
      <c r="A4" s="109" t="s">
        <v>50</v>
      </c>
      <c r="B4" s="110"/>
      <c r="C4" s="84">
        <v>15</v>
      </c>
      <c r="D4" s="84">
        <v>30</v>
      </c>
      <c r="E4" s="84">
        <v>10</v>
      </c>
      <c r="F4" s="84">
        <v>15</v>
      </c>
      <c r="G4" s="84">
        <v>3</v>
      </c>
      <c r="H4" s="84">
        <v>8</v>
      </c>
      <c r="I4" s="84">
        <v>10</v>
      </c>
      <c r="J4" s="92">
        <f t="shared" ref="J4:J6" si="1">SUM(C4:I4)</f>
        <v>91</v>
      </c>
    </row>
    <row r="5" spans="1:10" ht="35" customHeight="1">
      <c r="A5" s="109" t="s">
        <v>64</v>
      </c>
      <c r="B5" s="110"/>
      <c r="C5" s="84">
        <v>21</v>
      </c>
      <c r="D5" s="84">
        <v>48</v>
      </c>
      <c r="E5" s="84">
        <v>16</v>
      </c>
      <c r="F5" s="84">
        <v>24</v>
      </c>
      <c r="G5" s="84">
        <v>3</v>
      </c>
      <c r="H5" s="84">
        <v>16</v>
      </c>
      <c r="I5" s="84">
        <v>16</v>
      </c>
      <c r="J5" s="92">
        <f t="shared" si="1"/>
        <v>144</v>
      </c>
    </row>
    <row r="6" spans="1:10" ht="35" customHeight="1" thickBot="1">
      <c r="A6" s="115" t="s">
        <v>80</v>
      </c>
      <c r="B6" s="116"/>
      <c r="C6" s="85">
        <v>24</v>
      </c>
      <c r="D6" s="85">
        <v>78</v>
      </c>
      <c r="E6" s="85">
        <v>26</v>
      </c>
      <c r="F6" s="85">
        <v>39</v>
      </c>
      <c r="G6" s="85">
        <v>3</v>
      </c>
      <c r="H6" s="85">
        <v>8</v>
      </c>
      <c r="I6" s="85">
        <v>26</v>
      </c>
      <c r="J6" s="92">
        <f t="shared" si="1"/>
        <v>204</v>
      </c>
    </row>
    <row r="7" spans="1:10" ht="35" customHeight="1" thickBot="1">
      <c r="A7" s="105" t="s">
        <v>171</v>
      </c>
      <c r="B7" s="106"/>
      <c r="C7" s="82">
        <f t="shared" ref="C7:J7" si="2">SUM(C8:C11)</f>
        <v>63</v>
      </c>
      <c r="D7" s="82">
        <f t="shared" si="2"/>
        <v>156</v>
      </c>
      <c r="E7" s="82">
        <f t="shared" si="2"/>
        <v>52</v>
      </c>
      <c r="F7" s="82">
        <f t="shared" si="2"/>
        <v>78</v>
      </c>
      <c r="G7" s="82">
        <f t="shared" si="2"/>
        <v>12</v>
      </c>
      <c r="H7" s="82">
        <f t="shared" si="2"/>
        <v>42</v>
      </c>
      <c r="I7" s="82">
        <f t="shared" si="2"/>
        <v>52</v>
      </c>
      <c r="J7" s="91">
        <f t="shared" si="2"/>
        <v>455</v>
      </c>
    </row>
    <row r="8" spans="1:10" ht="35" customHeight="1">
      <c r="A8" s="113" t="s">
        <v>89</v>
      </c>
      <c r="B8" s="114"/>
      <c r="C8" s="83">
        <v>9</v>
      </c>
      <c r="D8" s="83">
        <v>30</v>
      </c>
      <c r="E8" s="83">
        <v>10</v>
      </c>
      <c r="F8" s="83">
        <v>15</v>
      </c>
      <c r="G8" s="83">
        <v>3</v>
      </c>
      <c r="H8" s="83">
        <v>8</v>
      </c>
      <c r="I8" s="83">
        <v>10</v>
      </c>
      <c r="J8" s="92">
        <f>SUM(C8:I8)</f>
        <v>85</v>
      </c>
    </row>
    <row r="9" spans="1:10" ht="35" customHeight="1">
      <c r="A9" s="109" t="s">
        <v>98</v>
      </c>
      <c r="B9" s="110"/>
      <c r="C9" s="84">
        <v>30</v>
      </c>
      <c r="D9" s="84">
        <v>72</v>
      </c>
      <c r="E9" s="84">
        <v>24</v>
      </c>
      <c r="F9" s="84">
        <v>36</v>
      </c>
      <c r="G9" s="84">
        <v>3</v>
      </c>
      <c r="H9" s="84">
        <v>16</v>
      </c>
      <c r="I9" s="84">
        <v>24</v>
      </c>
      <c r="J9" s="92">
        <f t="shared" ref="J9:J11" si="3">SUM(C9:I9)</f>
        <v>205</v>
      </c>
    </row>
    <row r="10" spans="1:10" ht="35" customHeight="1">
      <c r="A10" s="109" t="s">
        <v>115</v>
      </c>
      <c r="B10" s="110"/>
      <c r="C10" s="84">
        <v>6</v>
      </c>
      <c r="D10" s="84">
        <v>24</v>
      </c>
      <c r="E10" s="84">
        <v>8</v>
      </c>
      <c r="F10" s="84">
        <v>12</v>
      </c>
      <c r="G10" s="84">
        <v>3</v>
      </c>
      <c r="H10" s="84">
        <v>8</v>
      </c>
      <c r="I10" s="84">
        <v>8</v>
      </c>
      <c r="J10" s="92">
        <f t="shared" si="3"/>
        <v>69</v>
      </c>
    </row>
    <row r="11" spans="1:10" ht="35" customHeight="1" thickBot="1">
      <c r="A11" s="109" t="s">
        <v>121</v>
      </c>
      <c r="B11" s="110"/>
      <c r="C11" s="85">
        <v>18</v>
      </c>
      <c r="D11" s="85">
        <v>30</v>
      </c>
      <c r="E11" s="85">
        <v>10</v>
      </c>
      <c r="F11" s="85">
        <v>15</v>
      </c>
      <c r="G11" s="85">
        <v>3</v>
      </c>
      <c r="H11" s="85">
        <v>10</v>
      </c>
      <c r="I11" s="85">
        <v>10</v>
      </c>
      <c r="J11" s="92">
        <f t="shared" si="3"/>
        <v>96</v>
      </c>
    </row>
    <row r="12" spans="1:10" ht="35" customHeight="1" thickBot="1">
      <c r="A12" s="111" t="s">
        <v>172</v>
      </c>
      <c r="B12" s="112"/>
      <c r="C12" s="86">
        <f t="shared" ref="C12:J12" si="4">C2+C7</f>
        <v>147</v>
      </c>
      <c r="D12" s="86">
        <f t="shared" si="4"/>
        <v>378</v>
      </c>
      <c r="E12" s="86">
        <f t="shared" si="4"/>
        <v>126</v>
      </c>
      <c r="F12" s="86">
        <f t="shared" si="4"/>
        <v>189</v>
      </c>
      <c r="G12" s="86">
        <f t="shared" si="4"/>
        <v>24</v>
      </c>
      <c r="H12" s="86">
        <f t="shared" si="4"/>
        <v>84</v>
      </c>
      <c r="I12" s="86">
        <f t="shared" si="4"/>
        <v>126</v>
      </c>
      <c r="J12" s="93">
        <f t="shared" si="4"/>
        <v>1074</v>
      </c>
    </row>
  </sheetData>
  <sheetProtection formatCells="0" formatColumns="0" formatRows="0"/>
  <mergeCells count="12">
    <mergeCell ref="A12:B12"/>
    <mergeCell ref="A3:B3"/>
    <mergeCell ref="A4:B4"/>
    <mergeCell ref="A5:B5"/>
    <mergeCell ref="A6:B6"/>
    <mergeCell ref="A7:B7"/>
    <mergeCell ref="A8:B8"/>
    <mergeCell ref="A2:B2"/>
    <mergeCell ref="A1:B1"/>
    <mergeCell ref="A9:B9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16</vt:i4>
      </vt:variant>
    </vt:vector>
  </HeadingPairs>
  <TitlesOfParts>
    <vt:vector size="25" baseType="lpstr">
      <vt:lpstr>1.1.</vt:lpstr>
      <vt:lpstr>1.2.</vt:lpstr>
      <vt:lpstr>1.3.</vt:lpstr>
      <vt:lpstr>1.4.</vt:lpstr>
      <vt:lpstr>2.1.</vt:lpstr>
      <vt:lpstr>2.2.</vt:lpstr>
      <vt:lpstr>2.3.</vt:lpstr>
      <vt:lpstr>2.4.</vt:lpstr>
      <vt:lpstr>Баллы</vt:lpstr>
      <vt:lpstr>'1.1.'!Заголовки_для_печати</vt:lpstr>
      <vt:lpstr>'1.2.'!Заголовки_для_печати</vt:lpstr>
      <vt:lpstr>'1.3.'!Заголовки_для_печати</vt:lpstr>
      <vt:lpstr>'1.4.'!Заголовки_для_печати</vt:lpstr>
      <vt:lpstr>'2.1.'!Заголовки_для_печати</vt:lpstr>
      <vt:lpstr>'2.2.'!Заголовки_для_печати</vt:lpstr>
      <vt:lpstr>'2.3.'!Заголовки_для_печати</vt:lpstr>
      <vt:lpstr>'2.4.'!Заголовки_для_печати</vt:lpstr>
      <vt:lpstr>'1.1.'!Область_печати</vt:lpstr>
      <vt:lpstr>'1.2.'!Область_печати</vt:lpstr>
      <vt:lpstr>'1.3.'!Область_печати</vt:lpstr>
      <vt:lpstr>'1.4.'!Область_печати</vt:lpstr>
      <vt:lpstr>'2.1.'!Область_печати</vt:lpstr>
      <vt:lpstr>'2.2.'!Область_печати</vt:lpstr>
      <vt:lpstr>'2.3.'!Область_печати</vt:lpstr>
      <vt:lpstr>'2.4.'!Область_печати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2020-08-06T23:17:27Z</cp:lastPrinted>
  <dcterms:created xsi:type="dcterms:W3CDTF">2006-09-16T00:00:00Z</dcterms:created>
  <dcterms:modified xsi:type="dcterms:W3CDTF">2022-04-29T08:21:20Z</dcterms:modified>
</cp:coreProperties>
</file>